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7650" windowHeight="8145" activeTab="1"/>
  </bookViews>
  <sheets>
    <sheet name="全体" sheetId="37" r:id="rId1"/>
    <sheet name="成績クラブ別" sheetId="19" r:id="rId2"/>
  </sheets>
  <definedNames>
    <definedName name="_xlnm.Print_Area" localSheetId="1">成績クラブ別!#REF!</definedName>
    <definedName name="_xlnm.Print_Area" localSheetId="0">全体!$B:$N</definedName>
  </definedNames>
  <calcPr calcId="125725"/>
</workbook>
</file>

<file path=xl/calcChain.xml><?xml version="1.0" encoding="utf-8"?>
<calcChain xmlns="http://schemas.openxmlformats.org/spreadsheetml/2006/main">
  <c r="Q15" i="19"/>
  <c r="Q16"/>
  <c r="Q17"/>
  <c r="Q18"/>
  <c r="Q19"/>
  <c r="Q20"/>
  <c r="Q21"/>
  <c r="Q22"/>
  <c r="Q23"/>
  <c r="Q24"/>
  <c r="Q25"/>
  <c r="Q14"/>
</calcChain>
</file>

<file path=xl/comments1.xml><?xml version="1.0" encoding="utf-8"?>
<comments xmlns="http://schemas.openxmlformats.org/spreadsheetml/2006/main">
  <authors>
    <author>Nakamura2</author>
  </authors>
  <commentLis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第１レースの
不要分の行を削除すれば
計算され表示されます</t>
        </r>
      </text>
    </comment>
    <comment ref="R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不要の行を削除すれば計算される
ＤＮＳ等は修正時間、得点の
手修正が必要
総合同得点は順位の修正要</t>
        </r>
      </text>
    </comment>
  </commentList>
</comments>
</file>

<file path=xl/comments2.xml><?xml version="1.0" encoding="utf-8"?>
<comments xmlns="http://schemas.openxmlformats.org/spreadsheetml/2006/main">
  <authors>
    <author>Nakamura2</author>
  </authors>
  <commentList>
    <comment ref="D18" authorId="0">
      <text>
        <r>
          <rPr>
            <b/>
            <sz val="9"/>
            <color indexed="81"/>
            <rFont val="ＭＳ Ｐゴシック"/>
            <family val="3"/>
            <charset val="128"/>
          </rPr>
          <t>第１レースの
不要分の行を削除すれば
計算され表示されます</t>
        </r>
      </text>
    </comment>
    <comment ref="R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不要の行を削除すれば計算される
ＤＮＳ等は修正時間、得点の
手修正が必要
総合同得点は順位の修正要</t>
        </r>
      </text>
    </comment>
  </commentList>
</comments>
</file>

<file path=xl/sharedStrings.xml><?xml version="1.0" encoding="utf-8"?>
<sst xmlns="http://schemas.openxmlformats.org/spreadsheetml/2006/main" count="184" uniqueCount="58">
  <si>
    <t>コメント</t>
  </si>
  <si>
    <t>　第1レース</t>
  </si>
  <si>
    <t>スタート</t>
  </si>
  <si>
    <t xml:space="preserve"> (B)</t>
  </si>
  <si>
    <t xml:space="preserve"> (A*B)</t>
  </si>
  <si>
    <t>順位</t>
  </si>
  <si>
    <t>ｾｰﾙNo</t>
  </si>
  <si>
    <t>TYPE</t>
  </si>
  <si>
    <t>MRC</t>
  </si>
  <si>
    <t>所要時間</t>
  </si>
  <si>
    <t>修正時間</t>
  </si>
  <si>
    <t>X-35</t>
  </si>
  <si>
    <t>J92</t>
  </si>
  <si>
    <t>MCC</t>
  </si>
  <si>
    <t>Sparky Racing</t>
  </si>
  <si>
    <t>C&amp;C30</t>
  </si>
  <si>
    <t>艇　　名</t>
  </si>
  <si>
    <t>High Tension</t>
  </si>
  <si>
    <t>Yamaha 23Ⅲ</t>
  </si>
  <si>
    <t>J24</t>
  </si>
  <si>
    <t>Yamaha 33S</t>
  </si>
  <si>
    <t>名称</t>
  </si>
  <si>
    <t>コース</t>
  </si>
  <si>
    <t>距離</t>
  </si>
  <si>
    <t>風速</t>
  </si>
  <si>
    <t>到着時刻</t>
  </si>
  <si>
    <t>着順</t>
    <rPh sb="0" eb="2">
      <t>チャクジュン</t>
    </rPh>
    <phoneticPr fontId="2"/>
  </si>
  <si>
    <t>Hornet</t>
  </si>
  <si>
    <t>Seam 31</t>
  </si>
  <si>
    <t xml:space="preserve">Slot 31 </t>
  </si>
  <si>
    <t>Super Wave 6</t>
  </si>
  <si>
    <t>得点</t>
    <rPh sb="0" eb="2">
      <t>トクテン</t>
    </rPh>
    <phoneticPr fontId="2"/>
  </si>
  <si>
    <t>順位</t>
    <rPh sb="0" eb="2">
      <t>ジュンイ</t>
    </rPh>
    <phoneticPr fontId="2"/>
  </si>
  <si>
    <t>総合</t>
    <rPh sb="0" eb="2">
      <t>ソウゴウ</t>
    </rPh>
    <phoneticPr fontId="2"/>
  </si>
  <si>
    <t>合計</t>
    <rPh sb="0" eb="2">
      <t>ゴウケイ</t>
    </rPh>
    <phoneticPr fontId="2"/>
  </si>
  <si>
    <t>所属</t>
    <rPh sb="0" eb="2">
      <t>ショゾク</t>
    </rPh>
    <phoneticPr fontId="2"/>
  </si>
  <si>
    <t>Boomerang</t>
  </si>
  <si>
    <t>第２レース</t>
    <rPh sb="0" eb="1">
      <t>ダイ</t>
    </rPh>
    <phoneticPr fontId="2"/>
  </si>
  <si>
    <t>ﾏｲﾙ</t>
  </si>
  <si>
    <t>LMYC</t>
  </si>
  <si>
    <t>Oceanid</t>
  </si>
  <si>
    <t>　S-上-下-上-F</t>
  </si>
  <si>
    <t>Narumi</t>
  </si>
  <si>
    <t>Boomerang FK</t>
  </si>
  <si>
    <t>J29</t>
  </si>
  <si>
    <t>Iyasaka</t>
  </si>
  <si>
    <t>Aiolos 26</t>
  </si>
  <si>
    <t>DNS</t>
  </si>
  <si>
    <t>10月合同レース</t>
  </si>
  <si>
    <t>ALIER</t>
  </si>
  <si>
    <t>Challenge7</t>
  </si>
  <si>
    <t>9m以上</t>
  </si>
  <si>
    <t>Boomerang SPIRIT</t>
  </si>
  <si>
    <t>PARAPHRENIAN</t>
  </si>
  <si>
    <t>VITE 31 FK</t>
  </si>
  <si>
    <t xml:space="preserve">CIERVO </t>
  </si>
  <si>
    <t>Yamaha34EX</t>
  </si>
  <si>
    <t>First 32.5</t>
  </si>
</sst>
</file>

<file path=xl/styles.xml><?xml version="1.0" encoding="utf-8"?>
<styleSheet xmlns="http://schemas.openxmlformats.org/spreadsheetml/2006/main">
  <numFmts count="5">
    <numFmt numFmtId="177" formatCode="0_);[Red]\(0\)"/>
    <numFmt numFmtId="180" formatCode="0.0_ "/>
    <numFmt numFmtId="181" formatCode="0.0_);[Red]\(0.0\)"/>
    <numFmt numFmtId="182" formatCode="0.000_ "/>
    <numFmt numFmtId="184" formatCode="h:mm:ss;@"/>
  </numFmts>
  <fonts count="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80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Fill="1" applyBorder="1" applyAlignment="1"/>
    <xf numFmtId="177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center"/>
    </xf>
    <xf numFmtId="0" fontId="3" fillId="0" borderId="1" xfId="0" applyFont="1" applyBorder="1" applyProtection="1"/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1" fontId="4" fillId="0" borderId="1" xfId="0" applyNumberFormat="1" applyFont="1" applyBorder="1" applyAlignment="1">
      <alignment horizontal="center"/>
    </xf>
    <xf numFmtId="177" fontId="1" fillId="0" borderId="3" xfId="0" applyNumberFormat="1" applyFont="1" applyFill="1" applyBorder="1" applyAlignment="1">
      <alignment horizontal="center"/>
    </xf>
    <xf numFmtId="177" fontId="1" fillId="0" borderId="4" xfId="0" applyNumberFormat="1" applyFont="1" applyFill="1" applyBorder="1" applyAlignment="1">
      <alignment horizontal="center"/>
    </xf>
    <xf numFmtId="177" fontId="4" fillId="0" borderId="6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77" fontId="1" fillId="0" borderId="9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3" fillId="0" borderId="5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1" xfId="0" applyFill="1" applyBorder="1"/>
    <xf numFmtId="180" fontId="1" fillId="0" borderId="0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180" fontId="1" fillId="0" borderId="0" xfId="0" applyNumberFormat="1" applyFont="1" applyFill="1" applyBorder="1" applyAlignment="1">
      <alignment horizontal="left"/>
    </xf>
    <xf numFmtId="0" fontId="1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177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Protection="1">
      <protection locked="0"/>
    </xf>
    <xf numFmtId="177" fontId="1" fillId="0" borderId="7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8" xfId="0" applyFont="1" applyFill="1" applyBorder="1" applyAlignment="1">
      <alignment horizontal="center"/>
    </xf>
    <xf numFmtId="177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>
      <alignment horizontal="center"/>
    </xf>
    <xf numFmtId="177" fontId="1" fillId="0" borderId="7" xfId="0" applyNumberFormat="1" applyFont="1" applyFill="1" applyBorder="1" applyAlignment="1">
      <alignment horizontal="center"/>
    </xf>
    <xf numFmtId="181" fontId="1" fillId="0" borderId="4" xfId="0" applyNumberFormat="1" applyFont="1" applyFill="1" applyBorder="1" applyAlignment="1">
      <alignment horizontal="center"/>
    </xf>
    <xf numFmtId="177" fontId="1" fillId="0" borderId="13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center"/>
    </xf>
    <xf numFmtId="177" fontId="4" fillId="0" borderId="11" xfId="0" applyNumberFormat="1" applyFont="1" applyFill="1" applyBorder="1" applyAlignment="1">
      <alignment horizontal="center"/>
    </xf>
    <xf numFmtId="21" fontId="1" fillId="0" borderId="1" xfId="0" applyNumberFormat="1" applyFont="1" applyFill="1" applyBorder="1" applyAlignment="1">
      <alignment horizontal="center"/>
    </xf>
    <xf numFmtId="21" fontId="4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Alignment="1"/>
    <xf numFmtId="0" fontId="1" fillId="0" borderId="7" xfId="0" applyFont="1" applyFill="1" applyBorder="1"/>
    <xf numFmtId="182" fontId="0" fillId="0" borderId="1" xfId="0" applyNumberFormat="1" applyFill="1" applyBorder="1" applyAlignment="1">
      <alignment horizontal="left"/>
    </xf>
    <xf numFmtId="184" fontId="0" fillId="0" borderId="1" xfId="0" applyNumberFormat="1" applyFill="1" applyBorder="1" applyAlignment="1">
      <alignment horizontal="center"/>
    </xf>
    <xf numFmtId="0" fontId="1" fillId="0" borderId="7" xfId="0" applyFont="1" applyBorder="1"/>
    <xf numFmtId="0" fontId="0" fillId="0" borderId="1" xfId="0" applyNumberForma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80" fontId="1" fillId="0" borderId="4" xfId="0" applyNumberFormat="1" applyFont="1" applyFill="1" applyBorder="1" applyAlignment="1">
      <alignment horizont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6"/>
  <sheetViews>
    <sheetView zoomScaleNormal="100" workbookViewId="0">
      <selection activeCell="H20" sqref="H20"/>
    </sheetView>
  </sheetViews>
  <sheetFormatPr defaultColWidth="9.140625" defaultRowHeight="12"/>
  <cols>
    <col min="1" max="1" width="3.85546875" style="5" customWidth="1"/>
    <col min="2" max="2" width="6.5703125" style="2" customWidth="1"/>
    <col min="3" max="3" width="21.28515625" style="6" customWidth="1"/>
    <col min="4" max="4" width="21.28515625" style="5" customWidth="1"/>
    <col min="5" max="5" width="8.28515625" style="8" customWidth="1"/>
    <col min="6" max="6" width="7.28515625" style="70" customWidth="1"/>
    <col min="7" max="7" width="9.7109375" style="2" customWidth="1"/>
    <col min="8" max="8" width="5.7109375" style="4" customWidth="1"/>
    <col min="9" max="10" width="9.7109375" style="2" customWidth="1"/>
    <col min="11" max="11" width="6.7109375" style="8" customWidth="1"/>
    <col min="12" max="12" width="9.7109375" style="2" customWidth="1"/>
    <col min="13" max="13" width="5.7109375" style="8" customWidth="1"/>
    <col min="14" max="15" width="9.7109375" style="2" customWidth="1"/>
    <col min="16" max="16" width="5.7109375" style="9" customWidth="1"/>
    <col min="17" max="18" width="5.7109375" style="8" customWidth="1"/>
    <col min="19" max="20" width="7.28515625" style="2" customWidth="1"/>
    <col min="21" max="16384" width="9.140625" style="5"/>
  </cols>
  <sheetData>
    <row r="1" spans="1:20" s="27" customFormat="1" ht="24" customHeight="1">
      <c r="B1" s="65" t="s">
        <v>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10"/>
      <c r="Q1" s="38"/>
      <c r="S1" s="10"/>
      <c r="T1" s="10"/>
    </row>
    <row r="2" spans="1:20" s="28" customFormat="1">
      <c r="B2" s="10"/>
      <c r="E2" s="10"/>
      <c r="F2" s="38"/>
      <c r="G2" s="10"/>
      <c r="H2" s="11"/>
      <c r="I2" s="10"/>
      <c r="J2" s="10"/>
      <c r="K2" s="10"/>
      <c r="L2" s="10"/>
      <c r="M2" s="10"/>
      <c r="N2" s="10"/>
      <c r="O2" s="10"/>
      <c r="P2" s="11"/>
      <c r="Q2" s="10"/>
      <c r="R2" s="10"/>
      <c r="S2" s="10"/>
      <c r="T2" s="10"/>
    </row>
    <row r="3" spans="1:20" s="28" customFormat="1">
      <c r="B3" s="29"/>
      <c r="C3" s="30"/>
      <c r="D3" s="46"/>
      <c r="E3" s="31"/>
      <c r="F3" s="66"/>
      <c r="G3" s="47" t="s">
        <v>21</v>
      </c>
      <c r="H3" s="48"/>
      <c r="I3" s="49" t="s">
        <v>48</v>
      </c>
      <c r="J3" s="31"/>
      <c r="K3" s="20"/>
      <c r="L3" s="47" t="s">
        <v>21</v>
      </c>
      <c r="M3" s="29"/>
      <c r="N3" s="49" t="s">
        <v>48</v>
      </c>
      <c r="O3" s="47"/>
      <c r="P3" s="17"/>
      <c r="Q3" s="29"/>
      <c r="R3" s="20"/>
      <c r="S3" s="10"/>
      <c r="T3" s="10"/>
    </row>
    <row r="4" spans="1:20" s="28" customFormat="1">
      <c r="B4" s="32"/>
      <c r="D4" s="50"/>
      <c r="E4" s="33"/>
      <c r="F4" s="67"/>
      <c r="G4" s="10"/>
      <c r="H4" s="51"/>
      <c r="I4" s="52" t="s">
        <v>1</v>
      </c>
      <c r="J4" s="33"/>
      <c r="K4" s="21"/>
      <c r="L4" s="10"/>
      <c r="M4" s="32"/>
      <c r="N4" s="52" t="s">
        <v>37</v>
      </c>
      <c r="O4" s="10"/>
      <c r="P4" s="18"/>
      <c r="Q4" s="32"/>
      <c r="R4" s="21"/>
      <c r="S4" s="10"/>
      <c r="T4" s="10"/>
    </row>
    <row r="5" spans="1:20" s="28" customFormat="1">
      <c r="B5" s="73"/>
      <c r="D5" s="50"/>
      <c r="E5" s="33"/>
      <c r="F5" s="67"/>
      <c r="G5" s="53" t="s">
        <v>22</v>
      </c>
      <c r="H5" s="54"/>
      <c r="I5" s="26" t="s">
        <v>41</v>
      </c>
      <c r="J5" s="55"/>
      <c r="K5" s="23"/>
      <c r="L5" s="53" t="s">
        <v>22</v>
      </c>
      <c r="M5" s="56"/>
      <c r="N5" s="26" t="s">
        <v>41</v>
      </c>
      <c r="O5" s="53"/>
      <c r="P5" s="24"/>
      <c r="Q5" s="32"/>
      <c r="R5" s="21"/>
      <c r="S5" s="10"/>
      <c r="T5" s="10"/>
    </row>
    <row r="6" spans="1:20" s="28" customFormat="1">
      <c r="B6" s="32"/>
      <c r="E6" s="33"/>
      <c r="F6" s="67"/>
      <c r="G6" s="10" t="s">
        <v>23</v>
      </c>
      <c r="H6" s="57"/>
      <c r="I6" s="40">
        <v>4</v>
      </c>
      <c r="J6" s="45" t="s">
        <v>38</v>
      </c>
      <c r="K6" s="79">
        <v>1</v>
      </c>
      <c r="L6" s="10" t="s">
        <v>23</v>
      </c>
      <c r="M6" s="32"/>
      <c r="N6" s="40">
        <v>4</v>
      </c>
      <c r="O6" s="45" t="s">
        <v>38</v>
      </c>
      <c r="P6" s="58">
        <v>1</v>
      </c>
      <c r="Q6" s="32"/>
      <c r="R6" s="21"/>
      <c r="S6" s="10"/>
      <c r="T6" s="10"/>
    </row>
    <row r="7" spans="1:20" s="28" customFormat="1">
      <c r="B7" s="76"/>
      <c r="E7" s="10"/>
      <c r="F7" s="68"/>
      <c r="G7" s="53" t="s">
        <v>24</v>
      </c>
      <c r="H7" s="59"/>
      <c r="I7" s="60" t="s">
        <v>51</v>
      </c>
      <c r="J7" s="26"/>
      <c r="K7" s="23"/>
      <c r="L7" s="53" t="s">
        <v>24</v>
      </c>
      <c r="M7" s="56"/>
      <c r="N7" s="60" t="s">
        <v>51</v>
      </c>
      <c r="O7" s="26"/>
      <c r="P7" s="24"/>
      <c r="Q7" s="32"/>
      <c r="R7" s="21"/>
      <c r="S7" s="10"/>
      <c r="T7" s="10"/>
    </row>
    <row r="8" spans="1:20" s="7" customFormat="1">
      <c r="B8" s="34"/>
      <c r="C8" s="35"/>
      <c r="D8" s="36"/>
      <c r="E8" s="36"/>
      <c r="F8" s="69"/>
      <c r="G8" s="61" t="s">
        <v>2</v>
      </c>
      <c r="H8" s="62"/>
      <c r="I8" s="63">
        <v>0.4375</v>
      </c>
      <c r="J8" s="41"/>
      <c r="K8" s="22"/>
      <c r="L8" s="61" t="s">
        <v>2</v>
      </c>
      <c r="M8" s="34"/>
      <c r="N8" s="64">
        <v>0.50347222222222221</v>
      </c>
      <c r="O8" s="41"/>
      <c r="P8" s="19"/>
      <c r="Q8" s="34"/>
      <c r="R8" s="22"/>
      <c r="S8" s="8"/>
      <c r="T8" s="8"/>
    </row>
    <row r="9" spans="1:20">
      <c r="B9" s="1"/>
      <c r="C9" s="3"/>
      <c r="D9" s="12"/>
      <c r="E9" s="37"/>
      <c r="F9" s="69"/>
      <c r="G9" s="1"/>
      <c r="H9" s="14"/>
      <c r="I9" s="1" t="s">
        <v>3</v>
      </c>
      <c r="J9" s="1" t="s">
        <v>4</v>
      </c>
      <c r="K9" s="15" t="s">
        <v>5</v>
      </c>
      <c r="L9" s="1"/>
      <c r="M9" s="25"/>
      <c r="N9" s="1" t="s">
        <v>3</v>
      </c>
      <c r="O9" s="1" t="s">
        <v>4</v>
      </c>
      <c r="P9" s="15" t="s">
        <v>5</v>
      </c>
      <c r="Q9" s="15" t="s">
        <v>34</v>
      </c>
      <c r="R9" s="15" t="s">
        <v>33</v>
      </c>
    </row>
    <row r="10" spans="1:20">
      <c r="B10" s="1" t="s">
        <v>6</v>
      </c>
      <c r="C10" s="43" t="s">
        <v>16</v>
      </c>
      <c r="D10" s="42" t="s">
        <v>7</v>
      </c>
      <c r="E10" s="44" t="s">
        <v>35</v>
      </c>
      <c r="F10" s="41" t="s">
        <v>8</v>
      </c>
      <c r="G10" s="1" t="s">
        <v>25</v>
      </c>
      <c r="H10" s="14" t="s">
        <v>26</v>
      </c>
      <c r="I10" s="1" t="s">
        <v>9</v>
      </c>
      <c r="J10" s="1" t="s">
        <v>10</v>
      </c>
      <c r="K10" s="15" t="s">
        <v>31</v>
      </c>
      <c r="L10" s="1" t="s">
        <v>25</v>
      </c>
      <c r="M10" s="25" t="s">
        <v>26</v>
      </c>
      <c r="N10" s="1" t="s">
        <v>9</v>
      </c>
      <c r="O10" s="1" t="s">
        <v>10</v>
      </c>
      <c r="P10" s="15" t="s">
        <v>31</v>
      </c>
      <c r="Q10" s="15" t="s">
        <v>31</v>
      </c>
      <c r="R10" s="15" t="s">
        <v>32</v>
      </c>
    </row>
    <row r="11" spans="1:20">
      <c r="A11" s="7"/>
      <c r="B11" s="13">
        <v>3829</v>
      </c>
      <c r="C11" s="39" t="s">
        <v>52</v>
      </c>
      <c r="D11" s="39" t="s">
        <v>19</v>
      </c>
      <c r="E11" s="71" t="s">
        <v>39</v>
      </c>
      <c r="F11" s="74">
        <v>0.89500000000000002</v>
      </c>
      <c r="G11" s="75">
        <v>0.47082175925925923</v>
      </c>
      <c r="H11" s="78">
        <v>8</v>
      </c>
      <c r="I11" s="75">
        <v>3.3321759259259232E-2</v>
      </c>
      <c r="J11" s="75">
        <v>2.9822974537037014E-2</v>
      </c>
      <c r="K11" s="25">
        <v>1</v>
      </c>
      <c r="L11" s="64">
        <v>0.54009259259259257</v>
      </c>
      <c r="M11" s="15">
        <v>8</v>
      </c>
      <c r="N11" s="16">
        <v>3.6620370370370359E-2</v>
      </c>
      <c r="O11" s="16">
        <v>3.2775231481481475E-2</v>
      </c>
      <c r="P11" s="25">
        <v>1</v>
      </c>
      <c r="Q11" s="25">
        <v>2</v>
      </c>
      <c r="R11" s="15">
        <v>1</v>
      </c>
    </row>
    <row r="12" spans="1:20">
      <c r="B12" s="13">
        <v>5550</v>
      </c>
      <c r="C12" s="39" t="s">
        <v>30</v>
      </c>
      <c r="D12" s="39" t="s">
        <v>29</v>
      </c>
      <c r="E12" s="71" t="s">
        <v>13</v>
      </c>
      <c r="F12" s="74">
        <v>0.98099999999999998</v>
      </c>
      <c r="G12" s="75">
        <v>0.46818287037037037</v>
      </c>
      <c r="H12" s="78">
        <v>4</v>
      </c>
      <c r="I12" s="75">
        <v>3.0682870370370374E-2</v>
      </c>
      <c r="J12" s="75">
        <v>3.0099895833333338E-2</v>
      </c>
      <c r="K12" s="25">
        <v>2</v>
      </c>
      <c r="L12" s="64">
        <v>0.53760416666666666</v>
      </c>
      <c r="M12" s="15">
        <v>4</v>
      </c>
      <c r="N12" s="16">
        <v>3.4131944444444451E-2</v>
      </c>
      <c r="O12" s="16">
        <v>3.3483437500000005E-2</v>
      </c>
      <c r="P12" s="25">
        <v>2</v>
      </c>
      <c r="Q12" s="25">
        <v>4</v>
      </c>
      <c r="R12" s="15">
        <v>2</v>
      </c>
    </row>
    <row r="13" spans="1:20">
      <c r="B13" s="13">
        <v>6488</v>
      </c>
      <c r="C13" s="39" t="s">
        <v>53</v>
      </c>
      <c r="D13" s="39" t="s">
        <v>54</v>
      </c>
      <c r="E13" s="71" t="s">
        <v>39</v>
      </c>
      <c r="F13" s="74">
        <v>1.03</v>
      </c>
      <c r="G13" s="75">
        <v>0.46797453703703701</v>
      </c>
      <c r="H13" s="78">
        <v>3</v>
      </c>
      <c r="I13" s="75">
        <v>3.0474537037037008E-2</v>
      </c>
      <c r="J13" s="75">
        <v>3.1388773148148121E-2</v>
      </c>
      <c r="K13" s="25">
        <v>5</v>
      </c>
      <c r="L13" s="64">
        <v>0.53634259259259254</v>
      </c>
      <c r="M13" s="15">
        <v>2</v>
      </c>
      <c r="N13" s="16">
        <v>3.2870370370370328E-2</v>
      </c>
      <c r="O13" s="16">
        <v>3.3856481481481439E-2</v>
      </c>
      <c r="P13" s="25">
        <v>3</v>
      </c>
      <c r="Q13" s="25">
        <v>8</v>
      </c>
      <c r="R13" s="15">
        <v>3</v>
      </c>
    </row>
    <row r="14" spans="1:20">
      <c r="A14" s="7"/>
      <c r="B14" s="13">
        <v>5131.1000000000004</v>
      </c>
      <c r="C14" s="39" t="s">
        <v>36</v>
      </c>
      <c r="D14" s="39" t="s">
        <v>12</v>
      </c>
      <c r="E14" s="71" t="s">
        <v>39</v>
      </c>
      <c r="F14" s="74">
        <v>0.98399999999999999</v>
      </c>
      <c r="G14" s="75">
        <v>0.46865740740740741</v>
      </c>
      <c r="H14" s="78">
        <v>5</v>
      </c>
      <c r="I14" s="75">
        <v>3.1157407407407411E-2</v>
      </c>
      <c r="J14" s="75">
        <v>3.0658888888888892E-2</v>
      </c>
      <c r="K14" s="25">
        <v>3</v>
      </c>
      <c r="L14" s="64">
        <v>0.53820601851851857</v>
      </c>
      <c r="M14" s="15">
        <v>5</v>
      </c>
      <c r="N14" s="16">
        <v>3.473379629629636E-2</v>
      </c>
      <c r="O14" s="16">
        <v>3.4178055555555614E-2</v>
      </c>
      <c r="P14" s="25">
        <v>5</v>
      </c>
      <c r="Q14" s="25">
        <v>8</v>
      </c>
      <c r="R14" s="15">
        <v>4</v>
      </c>
    </row>
    <row r="15" spans="1:20">
      <c r="A15" s="7"/>
      <c r="B15" s="13">
        <v>6730</v>
      </c>
      <c r="C15" s="39" t="s">
        <v>14</v>
      </c>
      <c r="D15" s="39" t="s">
        <v>15</v>
      </c>
      <c r="E15" s="71" t="s">
        <v>39</v>
      </c>
      <c r="F15" s="74">
        <v>1.1180000000000001</v>
      </c>
      <c r="G15" s="75">
        <v>0.46546296296296297</v>
      </c>
      <c r="H15" s="78">
        <v>1</v>
      </c>
      <c r="I15" s="75">
        <v>2.7962962962962967E-2</v>
      </c>
      <c r="J15" s="75">
        <v>3.1262592592592599E-2</v>
      </c>
      <c r="K15" s="25">
        <v>4</v>
      </c>
      <c r="L15" s="64">
        <v>0.53396990740740746</v>
      </c>
      <c r="M15" s="15">
        <v>1</v>
      </c>
      <c r="N15" s="16">
        <v>3.0497685185185253E-2</v>
      </c>
      <c r="O15" s="16">
        <v>3.4096412037037116E-2</v>
      </c>
      <c r="P15" s="25">
        <v>4</v>
      </c>
      <c r="Q15" s="25">
        <v>8</v>
      </c>
      <c r="R15" s="15">
        <v>5</v>
      </c>
    </row>
    <row r="16" spans="1:20">
      <c r="A16" s="7"/>
      <c r="B16" s="13">
        <v>6352</v>
      </c>
      <c r="C16" s="39" t="s">
        <v>55</v>
      </c>
      <c r="D16" s="39" t="s">
        <v>11</v>
      </c>
      <c r="E16" s="71" t="s">
        <v>39</v>
      </c>
      <c r="F16" s="74">
        <v>1.0509999999999999</v>
      </c>
      <c r="G16" s="75">
        <v>0.46737268518518515</v>
      </c>
      <c r="H16" s="78">
        <v>2</v>
      </c>
      <c r="I16" s="75">
        <v>2.9872685185185155E-2</v>
      </c>
      <c r="J16" s="75">
        <v>3.1396192129629595E-2</v>
      </c>
      <c r="K16" s="25">
        <v>6</v>
      </c>
      <c r="L16" s="64">
        <v>0.53658564814814813</v>
      </c>
      <c r="M16" s="15">
        <v>3</v>
      </c>
      <c r="N16" s="16">
        <v>3.3113425925925921E-2</v>
      </c>
      <c r="O16" s="16">
        <v>3.4802210648148139E-2</v>
      </c>
      <c r="P16" s="25">
        <v>6</v>
      </c>
      <c r="Q16" s="25">
        <v>12</v>
      </c>
      <c r="R16" s="15">
        <v>6</v>
      </c>
    </row>
    <row r="17" spans="1:18">
      <c r="A17" s="7"/>
      <c r="B17" s="13">
        <v>4722</v>
      </c>
      <c r="C17" s="39" t="s">
        <v>43</v>
      </c>
      <c r="D17" s="39" t="s">
        <v>19</v>
      </c>
      <c r="E17" s="71" t="s">
        <v>39</v>
      </c>
      <c r="F17" s="74">
        <v>0.89500000000000002</v>
      </c>
      <c r="G17" s="75">
        <v>0.47274305555555557</v>
      </c>
      <c r="H17" s="78">
        <v>11</v>
      </c>
      <c r="I17" s="75">
        <v>3.5243055555555569E-2</v>
      </c>
      <c r="J17" s="75">
        <v>3.1542534722222237E-2</v>
      </c>
      <c r="K17" s="25">
        <v>7</v>
      </c>
      <c r="L17" s="64">
        <v>0.54311342592592593</v>
      </c>
      <c r="M17" s="15">
        <v>10</v>
      </c>
      <c r="N17" s="16">
        <v>3.964120370370372E-2</v>
      </c>
      <c r="O17" s="16">
        <v>3.5478877314814833E-2</v>
      </c>
      <c r="P17" s="25">
        <v>7</v>
      </c>
      <c r="Q17" s="25">
        <v>14</v>
      </c>
      <c r="R17" s="15">
        <v>7</v>
      </c>
    </row>
    <row r="18" spans="1:18">
      <c r="B18" s="13">
        <v>5791</v>
      </c>
      <c r="C18" s="39" t="s">
        <v>27</v>
      </c>
      <c r="D18" s="39" t="s">
        <v>28</v>
      </c>
      <c r="E18" s="71" t="s">
        <v>13</v>
      </c>
      <c r="F18" s="74">
        <v>1.004</v>
      </c>
      <c r="G18" s="75">
        <v>0.4692013888888889</v>
      </c>
      <c r="H18" s="78">
        <v>7</v>
      </c>
      <c r="I18" s="75">
        <v>3.1701388888888904E-2</v>
      </c>
      <c r="J18" s="75">
        <v>3.1828194444444458E-2</v>
      </c>
      <c r="K18" s="25">
        <v>8</v>
      </c>
      <c r="L18" s="64">
        <v>0.5393634259259259</v>
      </c>
      <c r="M18" s="15">
        <v>6</v>
      </c>
      <c r="N18" s="16">
        <v>3.5891203703703689E-2</v>
      </c>
      <c r="O18" s="16">
        <v>3.6034768518518501E-2</v>
      </c>
      <c r="P18" s="25">
        <v>8</v>
      </c>
      <c r="Q18" s="25">
        <v>16</v>
      </c>
      <c r="R18" s="15">
        <v>8</v>
      </c>
    </row>
    <row r="19" spans="1:18">
      <c r="B19" s="13">
        <v>5055</v>
      </c>
      <c r="C19" s="39" t="s">
        <v>42</v>
      </c>
      <c r="D19" s="39" t="s">
        <v>20</v>
      </c>
      <c r="E19" s="71" t="s">
        <v>39</v>
      </c>
      <c r="F19" s="74">
        <v>1.0229999999999999</v>
      </c>
      <c r="G19" s="75">
        <v>0.46886574074074078</v>
      </c>
      <c r="H19" s="77">
        <v>6</v>
      </c>
      <c r="I19" s="75">
        <v>3.1365740740740777E-2</v>
      </c>
      <c r="J19" s="75">
        <v>3.2087152777777815E-2</v>
      </c>
      <c r="K19" s="25">
        <v>9</v>
      </c>
      <c r="L19" s="64">
        <v>0.53983796296296294</v>
      </c>
      <c r="M19" s="15">
        <v>7</v>
      </c>
      <c r="N19" s="16">
        <v>3.6365740740740726E-2</v>
      </c>
      <c r="O19" s="16">
        <v>3.7202152777777761E-2</v>
      </c>
      <c r="P19" s="25">
        <v>9</v>
      </c>
      <c r="Q19" s="25">
        <v>18</v>
      </c>
      <c r="R19" s="15">
        <v>9</v>
      </c>
    </row>
    <row r="20" spans="1:18">
      <c r="A20" s="7"/>
      <c r="B20" s="13">
        <v>6764</v>
      </c>
      <c r="C20" s="39" t="s">
        <v>45</v>
      </c>
      <c r="D20" s="39" t="s">
        <v>46</v>
      </c>
      <c r="E20" s="71" t="s">
        <v>39</v>
      </c>
      <c r="F20" s="74">
        <v>0.91</v>
      </c>
      <c r="G20" s="75">
        <v>0.47281250000000002</v>
      </c>
      <c r="H20" s="77">
        <v>12</v>
      </c>
      <c r="I20" s="75">
        <v>3.5312500000000024E-2</v>
      </c>
      <c r="J20" s="75">
        <v>3.2134375000000021E-2</v>
      </c>
      <c r="K20" s="25">
        <v>10</v>
      </c>
      <c r="L20" s="64">
        <v>0.5444444444444444</v>
      </c>
      <c r="M20" s="15">
        <v>11</v>
      </c>
      <c r="N20" s="16">
        <v>4.0972222222222188E-2</v>
      </c>
      <c r="O20" s="16">
        <v>3.7284722222222191E-2</v>
      </c>
      <c r="P20" s="25">
        <v>10</v>
      </c>
      <c r="Q20" s="25">
        <v>20</v>
      </c>
      <c r="R20" s="15">
        <v>10</v>
      </c>
    </row>
    <row r="21" spans="1:18">
      <c r="A21" s="7"/>
      <c r="B21" s="13">
        <v>5333</v>
      </c>
      <c r="C21" s="39" t="s">
        <v>40</v>
      </c>
      <c r="D21" s="39" t="s">
        <v>44</v>
      </c>
      <c r="E21" s="71" t="s">
        <v>39</v>
      </c>
      <c r="F21" s="74">
        <v>0.95099999999999996</v>
      </c>
      <c r="G21" s="75">
        <v>0.47181712962962963</v>
      </c>
      <c r="H21" s="77">
        <v>10</v>
      </c>
      <c r="I21" s="75">
        <v>3.4317129629629628E-2</v>
      </c>
      <c r="J21" s="75">
        <v>3.2635590277777772E-2</v>
      </c>
      <c r="K21" s="25">
        <v>11</v>
      </c>
      <c r="L21" s="64">
        <v>0.54276620370370365</v>
      </c>
      <c r="M21" s="15">
        <v>9</v>
      </c>
      <c r="N21" s="16">
        <v>3.9293981481481444E-2</v>
      </c>
      <c r="O21" s="16">
        <v>3.7368576388888852E-2</v>
      </c>
      <c r="P21" s="25">
        <v>11</v>
      </c>
      <c r="Q21" s="25">
        <v>22</v>
      </c>
      <c r="R21" s="15">
        <v>11</v>
      </c>
    </row>
    <row r="22" spans="1:18">
      <c r="A22" s="7"/>
      <c r="B22" s="13">
        <v>5920</v>
      </c>
      <c r="C22" s="39" t="s">
        <v>17</v>
      </c>
      <c r="D22" s="39" t="s">
        <v>18</v>
      </c>
      <c r="E22" s="71" t="s">
        <v>39</v>
      </c>
      <c r="F22" s="74">
        <v>0.84399999999999997</v>
      </c>
      <c r="G22" s="75">
        <v>0.47700231481481481</v>
      </c>
      <c r="H22" s="77">
        <v>13</v>
      </c>
      <c r="I22" s="75">
        <v>3.950231481481481E-2</v>
      </c>
      <c r="J22" s="75">
        <v>3.3339953703703698E-2</v>
      </c>
      <c r="K22" s="25">
        <v>13</v>
      </c>
      <c r="L22" s="64">
        <v>0.54787037037037034</v>
      </c>
      <c r="M22" s="15">
        <v>12</v>
      </c>
      <c r="N22" s="16">
        <v>4.4398148148148131E-2</v>
      </c>
      <c r="O22" s="16">
        <v>3.7472037037037019E-2</v>
      </c>
      <c r="P22" s="25">
        <v>12</v>
      </c>
      <c r="Q22" s="25">
        <v>25</v>
      </c>
      <c r="R22" s="15">
        <v>12</v>
      </c>
    </row>
    <row r="23" spans="1:18">
      <c r="A23" s="7"/>
      <c r="B23" s="13">
        <v>6924</v>
      </c>
      <c r="C23" s="39" t="s">
        <v>49</v>
      </c>
      <c r="D23" s="39" t="s">
        <v>56</v>
      </c>
      <c r="E23" s="71" t="s">
        <v>39</v>
      </c>
      <c r="F23" s="74">
        <v>0.96499999999999997</v>
      </c>
      <c r="G23" s="75">
        <v>0.47173611111111113</v>
      </c>
      <c r="H23" s="77">
        <v>9</v>
      </c>
      <c r="I23" s="75">
        <v>3.4236111111111134E-2</v>
      </c>
      <c r="J23" s="75">
        <v>3.3037847222222243E-2</v>
      </c>
      <c r="K23" s="25">
        <v>12</v>
      </c>
      <c r="L23" s="64">
        <v>0.5502083333333333</v>
      </c>
      <c r="M23" s="15">
        <v>13</v>
      </c>
      <c r="N23" s="16">
        <v>4.6736111111111089E-2</v>
      </c>
      <c r="O23" s="16">
        <v>4.5100347222222198E-2</v>
      </c>
      <c r="P23" s="25">
        <v>13</v>
      </c>
      <c r="Q23" s="25">
        <v>25</v>
      </c>
      <c r="R23" s="15">
        <v>13</v>
      </c>
    </row>
    <row r="24" spans="1:18">
      <c r="A24" s="7"/>
      <c r="B24" s="13">
        <v>6780</v>
      </c>
      <c r="C24" s="39" t="s">
        <v>50</v>
      </c>
      <c r="D24" s="39" t="s">
        <v>57</v>
      </c>
      <c r="E24" s="71" t="s">
        <v>39</v>
      </c>
      <c r="F24" s="74">
        <v>0.99299999999999999</v>
      </c>
      <c r="G24" s="75" t="s">
        <v>47</v>
      </c>
      <c r="H24" s="75" t="s">
        <v>47</v>
      </c>
      <c r="I24" s="75" t="s">
        <v>47</v>
      </c>
      <c r="J24" s="75" t="s">
        <v>47</v>
      </c>
      <c r="K24" s="25">
        <v>15</v>
      </c>
      <c r="L24" s="64">
        <v>0.57020833333333332</v>
      </c>
      <c r="M24" s="15">
        <v>14</v>
      </c>
      <c r="N24" s="16">
        <v>6.6736111111111107E-2</v>
      </c>
      <c r="O24" s="16">
        <v>6.6268958333333322E-2</v>
      </c>
      <c r="P24" s="25">
        <v>14</v>
      </c>
      <c r="Q24" s="25">
        <v>29</v>
      </c>
      <c r="R24" s="15">
        <v>14</v>
      </c>
    </row>
    <row r="25" spans="1:18">
      <c r="A25" s="7"/>
      <c r="B25" s="13"/>
      <c r="C25" s="39"/>
      <c r="D25" s="39"/>
      <c r="E25" s="71"/>
      <c r="F25" s="74"/>
      <c r="G25" s="75"/>
      <c r="H25" s="75"/>
      <c r="I25" s="75"/>
      <c r="J25" s="75"/>
      <c r="K25" s="25"/>
      <c r="L25" s="64"/>
      <c r="M25" s="15"/>
      <c r="N25" s="16"/>
      <c r="O25" s="16"/>
      <c r="P25" s="25"/>
      <c r="Q25" s="25"/>
      <c r="R25" s="15"/>
    </row>
    <row r="26" spans="1:18">
      <c r="A26" s="7"/>
      <c r="B26" s="13"/>
      <c r="C26" s="39"/>
      <c r="D26" s="39"/>
      <c r="E26" s="71"/>
      <c r="F26" s="74"/>
      <c r="G26" s="75"/>
      <c r="H26" s="75"/>
      <c r="I26" s="75"/>
      <c r="J26" s="75"/>
      <c r="K26" s="25"/>
      <c r="L26" s="64"/>
      <c r="M26" s="15"/>
      <c r="N26" s="16"/>
      <c r="O26" s="16"/>
      <c r="P26" s="25"/>
      <c r="Q26" s="25"/>
      <c r="R26" s="15"/>
    </row>
  </sheetData>
  <phoneticPr fontId="2"/>
  <dataValidations count="2">
    <dataValidation imeMode="on" allowBlank="1" showInputMessage="1" showErrorMessage="1" sqref="I3:I5 N3:N5"/>
    <dataValidation type="list" errorStyle="warning" allowBlank="1" showInputMessage="1" showErrorMessage="1" errorTitle="直接入力せず選択してください" error="直接入力せず選択してください_x000a_" promptTitle="風速" prompt="▼をクリックして風速を選択してください" sqref="N7 I7">
      <formula1>"5m以下,5～9m,9m以上"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7"/>
  <sheetViews>
    <sheetView tabSelected="1" workbookViewId="0">
      <selection activeCell="Q27" sqref="Q27"/>
    </sheetView>
  </sheetViews>
  <sheetFormatPr defaultColWidth="9.140625" defaultRowHeight="12"/>
  <cols>
    <col min="1" max="1" width="3.85546875" style="5" customWidth="1"/>
    <col min="2" max="2" width="6.5703125" style="2" customWidth="1"/>
    <col min="3" max="3" width="21.28515625" style="6" customWidth="1"/>
    <col min="4" max="4" width="21.28515625" style="5" customWidth="1"/>
    <col min="5" max="5" width="8.28515625" style="8" customWidth="1"/>
    <col min="6" max="6" width="7.28515625" style="70" customWidth="1"/>
    <col min="7" max="7" width="9.7109375" style="2" customWidth="1"/>
    <col min="8" max="8" width="5.7109375" style="4" customWidth="1"/>
    <col min="9" max="10" width="9.7109375" style="2" customWidth="1"/>
    <col min="11" max="11" width="7.28515625" style="8" customWidth="1"/>
    <col min="12" max="12" width="9.7109375" style="2" customWidth="1"/>
    <col min="13" max="13" width="5.7109375" style="8" customWidth="1"/>
    <col min="14" max="15" width="9.7109375" style="2" customWidth="1"/>
    <col min="16" max="16" width="5.7109375" style="9" customWidth="1"/>
    <col min="17" max="18" width="5.7109375" style="8" customWidth="1"/>
    <col min="19" max="20" width="7.28515625" style="2" customWidth="1"/>
    <col min="21" max="16384" width="9.140625" style="5"/>
  </cols>
  <sheetData>
    <row r="1" spans="1:20" s="27" customFormat="1" ht="24" customHeight="1">
      <c r="B1" s="65" t="s">
        <v>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10"/>
      <c r="Q1" s="38"/>
      <c r="S1" s="10"/>
      <c r="T1" s="10"/>
    </row>
    <row r="2" spans="1:20" s="28" customFormat="1">
      <c r="B2" s="10"/>
      <c r="E2" s="10"/>
      <c r="F2" s="38"/>
      <c r="G2" s="10"/>
      <c r="H2" s="11"/>
      <c r="I2" s="10"/>
      <c r="J2" s="10"/>
      <c r="K2" s="10"/>
      <c r="L2" s="10"/>
      <c r="M2" s="10"/>
      <c r="N2" s="10"/>
      <c r="O2" s="10"/>
      <c r="P2" s="11"/>
      <c r="Q2" s="10"/>
      <c r="R2" s="10"/>
      <c r="S2" s="10"/>
      <c r="T2" s="10"/>
    </row>
    <row r="3" spans="1:20" s="28" customFormat="1">
      <c r="B3" s="29"/>
      <c r="C3" s="30"/>
      <c r="D3" s="46"/>
      <c r="E3" s="31"/>
      <c r="F3" s="66"/>
      <c r="G3" s="47" t="s">
        <v>21</v>
      </c>
      <c r="H3" s="48"/>
      <c r="I3" s="49" t="s">
        <v>48</v>
      </c>
      <c r="J3" s="31"/>
      <c r="K3" s="20"/>
      <c r="L3" s="47" t="s">
        <v>21</v>
      </c>
      <c r="M3" s="29"/>
      <c r="N3" s="49" t="s">
        <v>48</v>
      </c>
      <c r="O3" s="47"/>
      <c r="P3" s="17"/>
      <c r="Q3" s="29"/>
      <c r="R3" s="20"/>
      <c r="S3" s="10"/>
      <c r="T3" s="10"/>
    </row>
    <row r="4" spans="1:20" s="28" customFormat="1">
      <c r="B4" s="32"/>
      <c r="D4" s="50"/>
      <c r="E4" s="33"/>
      <c r="F4" s="67"/>
      <c r="G4" s="10"/>
      <c r="H4" s="51"/>
      <c r="I4" s="52" t="s">
        <v>1</v>
      </c>
      <c r="J4" s="33"/>
      <c r="K4" s="21"/>
      <c r="L4" s="10"/>
      <c r="M4" s="32"/>
      <c r="N4" s="52" t="s">
        <v>37</v>
      </c>
      <c r="O4" s="10"/>
      <c r="P4" s="18"/>
      <c r="Q4" s="32"/>
      <c r="R4" s="21"/>
      <c r="S4" s="10"/>
      <c r="T4" s="10"/>
    </row>
    <row r="5" spans="1:20" s="28" customFormat="1">
      <c r="B5" s="73"/>
      <c r="D5" s="50"/>
      <c r="E5" s="33"/>
      <c r="F5" s="67"/>
      <c r="G5" s="53" t="s">
        <v>22</v>
      </c>
      <c r="H5" s="54"/>
      <c r="I5" s="26" t="s">
        <v>41</v>
      </c>
      <c r="J5" s="55"/>
      <c r="K5" s="23"/>
      <c r="L5" s="53" t="s">
        <v>22</v>
      </c>
      <c r="M5" s="56"/>
      <c r="N5" s="26" t="s">
        <v>41</v>
      </c>
      <c r="O5" s="53"/>
      <c r="P5" s="24"/>
      <c r="Q5" s="32"/>
      <c r="R5" s="21"/>
      <c r="S5" s="10"/>
      <c r="T5" s="10"/>
    </row>
    <row r="6" spans="1:20" s="28" customFormat="1">
      <c r="B6" s="32"/>
      <c r="E6" s="33"/>
      <c r="F6" s="67"/>
      <c r="G6" s="10" t="s">
        <v>23</v>
      </c>
      <c r="H6" s="57"/>
      <c r="I6" s="40">
        <v>4</v>
      </c>
      <c r="J6" s="45" t="s">
        <v>38</v>
      </c>
      <c r="K6" s="79">
        <v>1</v>
      </c>
      <c r="L6" s="10" t="s">
        <v>23</v>
      </c>
      <c r="M6" s="32"/>
      <c r="N6" s="40">
        <v>4</v>
      </c>
      <c r="O6" s="45" t="s">
        <v>38</v>
      </c>
      <c r="P6" s="58">
        <v>1</v>
      </c>
      <c r="Q6" s="32"/>
      <c r="R6" s="21"/>
      <c r="S6" s="10"/>
      <c r="T6" s="10"/>
    </row>
    <row r="7" spans="1:20" s="28" customFormat="1">
      <c r="B7" s="76"/>
      <c r="E7" s="10"/>
      <c r="F7" s="68"/>
      <c r="G7" s="53" t="s">
        <v>24</v>
      </c>
      <c r="H7" s="59"/>
      <c r="I7" s="60" t="s">
        <v>51</v>
      </c>
      <c r="J7" s="26"/>
      <c r="K7" s="23"/>
      <c r="L7" s="53" t="s">
        <v>24</v>
      </c>
      <c r="M7" s="56"/>
      <c r="N7" s="60" t="s">
        <v>51</v>
      </c>
      <c r="O7" s="26"/>
      <c r="P7" s="24"/>
      <c r="Q7" s="32"/>
      <c r="R7" s="21"/>
      <c r="S7" s="10"/>
      <c r="T7" s="10"/>
    </row>
    <row r="8" spans="1:20" s="7" customFormat="1">
      <c r="B8" s="34"/>
      <c r="C8" s="35"/>
      <c r="D8" s="36"/>
      <c r="E8" s="36"/>
      <c r="F8" s="69"/>
      <c r="G8" s="61" t="s">
        <v>2</v>
      </c>
      <c r="H8" s="62"/>
      <c r="I8" s="63">
        <v>0.4375</v>
      </c>
      <c r="J8" s="41"/>
      <c r="K8" s="22"/>
      <c r="L8" s="61" t="s">
        <v>2</v>
      </c>
      <c r="M8" s="34"/>
      <c r="N8" s="64">
        <v>0.50347222222222221</v>
      </c>
      <c r="O8" s="41"/>
      <c r="P8" s="19"/>
      <c r="Q8" s="34"/>
      <c r="R8" s="22"/>
      <c r="S8" s="8"/>
      <c r="T8" s="8"/>
    </row>
    <row r="9" spans="1:20">
      <c r="B9" s="1"/>
      <c r="C9" s="3"/>
      <c r="D9" s="12"/>
      <c r="E9" s="37"/>
      <c r="F9" s="69"/>
      <c r="G9" s="1"/>
      <c r="H9" s="14"/>
      <c r="I9" s="1" t="s">
        <v>3</v>
      </c>
      <c r="J9" s="1" t="s">
        <v>4</v>
      </c>
      <c r="K9" s="15" t="s">
        <v>5</v>
      </c>
      <c r="L9" s="1"/>
      <c r="M9" s="25"/>
      <c r="N9" s="1" t="s">
        <v>3</v>
      </c>
      <c r="O9" s="1" t="s">
        <v>4</v>
      </c>
      <c r="P9" s="15" t="s">
        <v>5</v>
      </c>
      <c r="Q9" s="15" t="s">
        <v>34</v>
      </c>
      <c r="R9" s="15" t="s">
        <v>33</v>
      </c>
    </row>
    <row r="10" spans="1:20">
      <c r="B10" s="1" t="s">
        <v>6</v>
      </c>
      <c r="C10" s="43" t="s">
        <v>16</v>
      </c>
      <c r="D10" s="42" t="s">
        <v>7</v>
      </c>
      <c r="E10" s="44" t="s">
        <v>35</v>
      </c>
      <c r="F10" s="41" t="s">
        <v>8</v>
      </c>
      <c r="G10" s="1" t="s">
        <v>25</v>
      </c>
      <c r="H10" s="14" t="s">
        <v>26</v>
      </c>
      <c r="I10" s="1" t="s">
        <v>9</v>
      </c>
      <c r="J10" s="1" t="s">
        <v>10</v>
      </c>
      <c r="K10" s="15" t="s">
        <v>31</v>
      </c>
      <c r="L10" s="1" t="s">
        <v>25</v>
      </c>
      <c r="M10" s="25" t="s">
        <v>26</v>
      </c>
      <c r="N10" s="1" t="s">
        <v>9</v>
      </c>
      <c r="O10" s="1" t="s">
        <v>10</v>
      </c>
      <c r="P10" s="15" t="s">
        <v>31</v>
      </c>
      <c r="Q10" s="15" t="s">
        <v>31</v>
      </c>
      <c r="R10" s="15" t="s">
        <v>32</v>
      </c>
    </row>
    <row r="11" spans="1:20">
      <c r="A11" s="7"/>
      <c r="B11" s="13">
        <v>5550</v>
      </c>
      <c r="C11" s="39" t="s">
        <v>30</v>
      </c>
      <c r="D11" s="39" t="s">
        <v>29</v>
      </c>
      <c r="E11" s="71" t="s">
        <v>13</v>
      </c>
      <c r="F11" s="74">
        <v>0.98099999999999998</v>
      </c>
      <c r="G11" s="75">
        <v>0.46818287037037037</v>
      </c>
      <c r="H11" s="78">
        <v>1</v>
      </c>
      <c r="I11" s="75">
        <v>3.0682870370370374E-2</v>
      </c>
      <c r="J11" s="75">
        <v>3.0099895833333338E-2</v>
      </c>
      <c r="K11" s="25">
        <v>1</v>
      </c>
      <c r="L11" s="64">
        <v>0.53760416666666666</v>
      </c>
      <c r="M11" s="15">
        <v>1</v>
      </c>
      <c r="N11" s="16">
        <v>3.4131944444444451E-2</v>
      </c>
      <c r="O11" s="16">
        <v>3.3483437500000005E-2</v>
      </c>
      <c r="P11" s="25">
        <v>1</v>
      </c>
      <c r="Q11" s="25">
        <v>2</v>
      </c>
      <c r="R11" s="15">
        <v>1</v>
      </c>
    </row>
    <row r="12" spans="1:20">
      <c r="A12" s="7"/>
      <c r="B12" s="13">
        <v>5791</v>
      </c>
      <c r="C12" s="39" t="s">
        <v>27</v>
      </c>
      <c r="D12" s="39" t="s">
        <v>28</v>
      </c>
      <c r="E12" s="71" t="s">
        <v>13</v>
      </c>
      <c r="F12" s="74">
        <v>1.004</v>
      </c>
      <c r="G12" s="75">
        <v>0.4692013888888889</v>
      </c>
      <c r="H12" s="78">
        <v>2</v>
      </c>
      <c r="I12" s="75">
        <v>3.1701388888888904E-2</v>
      </c>
      <c r="J12" s="75">
        <v>3.1828194444444458E-2</v>
      </c>
      <c r="K12" s="25">
        <v>2</v>
      </c>
      <c r="L12" s="64">
        <v>0.5393634259259259</v>
      </c>
      <c r="M12" s="15">
        <v>2</v>
      </c>
      <c r="N12" s="16">
        <v>3.5891203703703689E-2</v>
      </c>
      <c r="O12" s="16">
        <v>3.6034768518518501E-2</v>
      </c>
      <c r="P12" s="25">
        <v>2</v>
      </c>
      <c r="Q12" s="25">
        <v>4</v>
      </c>
      <c r="R12" s="15">
        <v>2</v>
      </c>
    </row>
    <row r="13" spans="1:20">
      <c r="A13" s="7"/>
      <c r="B13" s="13"/>
      <c r="C13" s="39"/>
      <c r="D13" s="39"/>
      <c r="E13" s="71"/>
      <c r="F13" s="74"/>
      <c r="G13" s="75"/>
      <c r="H13" s="75"/>
      <c r="I13" s="75"/>
      <c r="J13" s="75"/>
      <c r="K13" s="25"/>
      <c r="L13" s="64"/>
      <c r="M13" s="15"/>
      <c r="N13" s="16"/>
      <c r="O13" s="16"/>
      <c r="P13" s="25"/>
      <c r="Q13" s="25"/>
      <c r="R13" s="15"/>
    </row>
    <row r="14" spans="1:20">
      <c r="A14" s="7"/>
      <c r="B14" s="13">
        <v>3829</v>
      </c>
      <c r="C14" s="39" t="s">
        <v>52</v>
      </c>
      <c r="D14" s="39" t="s">
        <v>19</v>
      </c>
      <c r="E14" s="71" t="s">
        <v>39</v>
      </c>
      <c r="F14" s="74">
        <v>0.89500000000000002</v>
      </c>
      <c r="G14" s="75">
        <v>0.47082175925925923</v>
      </c>
      <c r="H14" s="78">
        <v>7</v>
      </c>
      <c r="I14" s="75">
        <v>3.3321759259259232E-2</v>
      </c>
      <c r="J14" s="75">
        <v>2.9822974537037014E-2</v>
      </c>
      <c r="K14" s="25">
        <v>1</v>
      </c>
      <c r="L14" s="64">
        <v>0.54009259259259257</v>
      </c>
      <c r="M14" s="15">
        <v>6</v>
      </c>
      <c r="N14" s="16">
        <v>3.6620370370370359E-2</v>
      </c>
      <c r="O14" s="16">
        <v>3.2775231481481475E-2</v>
      </c>
      <c r="P14" s="25">
        <v>1</v>
      </c>
      <c r="Q14" s="25">
        <f>K14+P14</f>
        <v>2</v>
      </c>
      <c r="R14" s="15">
        <v>1</v>
      </c>
    </row>
    <row r="15" spans="1:20">
      <c r="B15" s="13">
        <v>6488</v>
      </c>
      <c r="C15" s="39" t="s">
        <v>53</v>
      </c>
      <c r="D15" s="39" t="s">
        <v>54</v>
      </c>
      <c r="E15" s="71" t="s">
        <v>39</v>
      </c>
      <c r="F15" s="74">
        <v>1.03</v>
      </c>
      <c r="G15" s="75">
        <v>0.46797453703703701</v>
      </c>
      <c r="H15" s="78">
        <v>3</v>
      </c>
      <c r="I15" s="75">
        <v>3.0474537037037008E-2</v>
      </c>
      <c r="J15" s="75">
        <v>3.1388773148148121E-2</v>
      </c>
      <c r="K15" s="25">
        <v>4</v>
      </c>
      <c r="L15" s="64">
        <v>0.53634259259259254</v>
      </c>
      <c r="M15" s="15">
        <v>2</v>
      </c>
      <c r="N15" s="16">
        <v>3.2870370370370328E-2</v>
      </c>
      <c r="O15" s="16">
        <v>3.3856481481481439E-2</v>
      </c>
      <c r="P15" s="25">
        <v>2</v>
      </c>
      <c r="Q15" s="25">
        <f t="shared" ref="Q15:Q25" si="0">K15+P15</f>
        <v>6</v>
      </c>
      <c r="R15" s="15">
        <v>2</v>
      </c>
    </row>
    <row r="16" spans="1:20">
      <c r="A16" s="7"/>
      <c r="B16" s="13">
        <v>6730</v>
      </c>
      <c r="C16" s="39" t="s">
        <v>14</v>
      </c>
      <c r="D16" s="39" t="s">
        <v>15</v>
      </c>
      <c r="E16" s="71" t="s">
        <v>39</v>
      </c>
      <c r="F16" s="74">
        <v>1.1180000000000001</v>
      </c>
      <c r="G16" s="75">
        <v>0.46546296296296297</v>
      </c>
      <c r="H16" s="78">
        <v>1</v>
      </c>
      <c r="I16" s="75">
        <v>2.7962962962962967E-2</v>
      </c>
      <c r="J16" s="75">
        <v>3.1262592592592599E-2</v>
      </c>
      <c r="K16" s="25">
        <v>3</v>
      </c>
      <c r="L16" s="64">
        <v>0.53396990740740746</v>
      </c>
      <c r="M16" s="15">
        <v>1</v>
      </c>
      <c r="N16" s="16">
        <v>3.0497685185185253E-2</v>
      </c>
      <c r="O16" s="16">
        <v>3.4096412037037116E-2</v>
      </c>
      <c r="P16" s="25">
        <v>3</v>
      </c>
      <c r="Q16" s="25">
        <f t="shared" si="0"/>
        <v>6</v>
      </c>
      <c r="R16" s="15">
        <v>4</v>
      </c>
    </row>
    <row r="17" spans="1:18">
      <c r="A17" s="7"/>
      <c r="B17" s="13">
        <v>5131.1000000000004</v>
      </c>
      <c r="C17" s="39" t="s">
        <v>36</v>
      </c>
      <c r="D17" s="39" t="s">
        <v>12</v>
      </c>
      <c r="E17" s="71" t="s">
        <v>39</v>
      </c>
      <c r="F17" s="74">
        <v>0.98399999999999999</v>
      </c>
      <c r="G17" s="75">
        <v>0.46865740740740741</v>
      </c>
      <c r="H17" s="78">
        <v>5</v>
      </c>
      <c r="I17" s="75">
        <v>3.1157407407407411E-2</v>
      </c>
      <c r="J17" s="75">
        <v>3.0658888888888892E-2</v>
      </c>
      <c r="K17" s="25">
        <v>2</v>
      </c>
      <c r="L17" s="64">
        <v>0.53820601851851857</v>
      </c>
      <c r="M17" s="15">
        <v>4</v>
      </c>
      <c r="N17" s="16">
        <v>3.473379629629636E-2</v>
      </c>
      <c r="O17" s="16">
        <v>3.4178055555555614E-2</v>
      </c>
      <c r="P17" s="25">
        <v>4</v>
      </c>
      <c r="Q17" s="25">
        <f t="shared" si="0"/>
        <v>6</v>
      </c>
      <c r="R17" s="15">
        <v>3</v>
      </c>
    </row>
    <row r="18" spans="1:18">
      <c r="B18" s="13">
        <v>6352</v>
      </c>
      <c r="C18" s="39" t="s">
        <v>55</v>
      </c>
      <c r="D18" s="39" t="s">
        <v>11</v>
      </c>
      <c r="E18" s="71" t="s">
        <v>39</v>
      </c>
      <c r="F18" s="74">
        <v>1.0509999999999999</v>
      </c>
      <c r="G18" s="75">
        <v>0.46737268518518515</v>
      </c>
      <c r="H18" s="78">
        <v>2</v>
      </c>
      <c r="I18" s="75">
        <v>2.9872685185185155E-2</v>
      </c>
      <c r="J18" s="75">
        <v>3.1396192129629595E-2</v>
      </c>
      <c r="K18" s="25">
        <v>5</v>
      </c>
      <c r="L18" s="64">
        <v>0.53658564814814813</v>
      </c>
      <c r="M18" s="15">
        <v>3</v>
      </c>
      <c r="N18" s="16">
        <v>3.3113425925925921E-2</v>
      </c>
      <c r="O18" s="16">
        <v>3.4802210648148139E-2</v>
      </c>
      <c r="P18" s="25">
        <v>5</v>
      </c>
      <c r="Q18" s="25">
        <f t="shared" si="0"/>
        <v>10</v>
      </c>
      <c r="R18" s="15">
        <v>5</v>
      </c>
    </row>
    <row r="19" spans="1:18">
      <c r="B19" s="13">
        <v>4722</v>
      </c>
      <c r="C19" s="39" t="s">
        <v>43</v>
      </c>
      <c r="D19" s="39" t="s">
        <v>19</v>
      </c>
      <c r="E19" s="71" t="s">
        <v>39</v>
      </c>
      <c r="F19" s="74">
        <v>0.89500000000000002</v>
      </c>
      <c r="G19" s="75">
        <v>0.47274305555555557</v>
      </c>
      <c r="H19" s="78">
        <v>10</v>
      </c>
      <c r="I19" s="75">
        <v>3.5243055555555569E-2</v>
      </c>
      <c r="J19" s="75">
        <v>3.1542534722222237E-2</v>
      </c>
      <c r="K19" s="25">
        <v>6</v>
      </c>
      <c r="L19" s="64">
        <v>0.54311342592592593</v>
      </c>
      <c r="M19" s="15">
        <v>8</v>
      </c>
      <c r="N19" s="16">
        <v>3.964120370370372E-2</v>
      </c>
      <c r="O19" s="16">
        <v>3.5478877314814833E-2</v>
      </c>
      <c r="P19" s="25">
        <v>6</v>
      </c>
      <c r="Q19" s="25">
        <f t="shared" si="0"/>
        <v>12</v>
      </c>
      <c r="R19" s="15">
        <v>6</v>
      </c>
    </row>
    <row r="20" spans="1:18">
      <c r="A20" s="7"/>
      <c r="B20" s="13">
        <v>5055</v>
      </c>
      <c r="C20" s="39" t="s">
        <v>42</v>
      </c>
      <c r="D20" s="39" t="s">
        <v>20</v>
      </c>
      <c r="E20" s="71" t="s">
        <v>39</v>
      </c>
      <c r="F20" s="74">
        <v>1.0229999999999999</v>
      </c>
      <c r="G20" s="75">
        <v>0.46886574074074078</v>
      </c>
      <c r="H20" s="77">
        <v>6</v>
      </c>
      <c r="I20" s="75">
        <v>3.1365740740740777E-2</v>
      </c>
      <c r="J20" s="75">
        <v>3.2087152777777815E-2</v>
      </c>
      <c r="K20" s="25">
        <v>7</v>
      </c>
      <c r="L20" s="64">
        <v>0.53983796296296294</v>
      </c>
      <c r="M20" s="15">
        <v>5</v>
      </c>
      <c r="N20" s="16">
        <v>3.6365740740740726E-2</v>
      </c>
      <c r="O20" s="16">
        <v>3.7202152777777761E-2</v>
      </c>
      <c r="P20" s="25">
        <v>7</v>
      </c>
      <c r="Q20" s="25">
        <f t="shared" si="0"/>
        <v>14</v>
      </c>
      <c r="R20" s="15">
        <v>7</v>
      </c>
    </row>
    <row r="21" spans="1:18">
      <c r="B21" s="13">
        <v>6764</v>
      </c>
      <c r="C21" s="39" t="s">
        <v>45</v>
      </c>
      <c r="D21" s="39" t="s">
        <v>46</v>
      </c>
      <c r="E21" s="71" t="s">
        <v>39</v>
      </c>
      <c r="F21" s="74">
        <v>0.91</v>
      </c>
      <c r="G21" s="75">
        <v>0.47281250000000002</v>
      </c>
      <c r="H21" s="77">
        <v>11</v>
      </c>
      <c r="I21" s="75">
        <v>3.5312500000000024E-2</v>
      </c>
      <c r="J21" s="75">
        <v>3.2134375000000021E-2</v>
      </c>
      <c r="K21" s="25">
        <v>8</v>
      </c>
      <c r="L21" s="64">
        <v>0.5444444444444444</v>
      </c>
      <c r="M21" s="15">
        <v>9</v>
      </c>
      <c r="N21" s="16">
        <v>4.0972222222222188E-2</v>
      </c>
      <c r="O21" s="16">
        <v>3.7284722222222191E-2</v>
      </c>
      <c r="P21" s="25">
        <v>8</v>
      </c>
      <c r="Q21" s="25">
        <f t="shared" si="0"/>
        <v>16</v>
      </c>
      <c r="R21" s="15">
        <v>8</v>
      </c>
    </row>
    <row r="22" spans="1:18">
      <c r="A22" s="7"/>
      <c r="B22" s="13">
        <v>5333</v>
      </c>
      <c r="C22" s="39" t="s">
        <v>40</v>
      </c>
      <c r="D22" s="39" t="s">
        <v>44</v>
      </c>
      <c r="E22" s="71" t="s">
        <v>39</v>
      </c>
      <c r="F22" s="74">
        <v>0.95099999999999996</v>
      </c>
      <c r="G22" s="75">
        <v>0.47181712962962963</v>
      </c>
      <c r="H22" s="77">
        <v>9</v>
      </c>
      <c r="I22" s="75">
        <v>3.4317129629629628E-2</v>
      </c>
      <c r="J22" s="75">
        <v>3.2635590277777772E-2</v>
      </c>
      <c r="K22" s="25">
        <v>9</v>
      </c>
      <c r="L22" s="64">
        <v>0.54276620370370365</v>
      </c>
      <c r="M22" s="15">
        <v>7</v>
      </c>
      <c r="N22" s="16">
        <v>3.9293981481481444E-2</v>
      </c>
      <c r="O22" s="16">
        <v>3.7368576388888852E-2</v>
      </c>
      <c r="P22" s="25">
        <v>9</v>
      </c>
      <c r="Q22" s="25">
        <f t="shared" si="0"/>
        <v>18</v>
      </c>
      <c r="R22" s="15">
        <v>9</v>
      </c>
    </row>
    <row r="23" spans="1:18">
      <c r="A23" s="7"/>
      <c r="B23" s="13">
        <v>5920</v>
      </c>
      <c r="C23" s="39" t="s">
        <v>17</v>
      </c>
      <c r="D23" s="39" t="s">
        <v>18</v>
      </c>
      <c r="E23" s="71" t="s">
        <v>39</v>
      </c>
      <c r="F23" s="74">
        <v>0.84399999999999997</v>
      </c>
      <c r="G23" s="75">
        <v>0.47700231481481481</v>
      </c>
      <c r="H23" s="77">
        <v>12</v>
      </c>
      <c r="I23" s="75">
        <v>3.950231481481481E-2</v>
      </c>
      <c r="J23" s="75">
        <v>3.3339953703703698E-2</v>
      </c>
      <c r="K23" s="25">
        <v>11</v>
      </c>
      <c r="L23" s="64">
        <v>0.54787037037037034</v>
      </c>
      <c r="M23" s="15">
        <v>10</v>
      </c>
      <c r="N23" s="16">
        <v>4.4398148148148131E-2</v>
      </c>
      <c r="O23" s="16">
        <v>3.7472037037037019E-2</v>
      </c>
      <c r="P23" s="25">
        <v>10</v>
      </c>
      <c r="Q23" s="25">
        <f t="shared" si="0"/>
        <v>21</v>
      </c>
      <c r="R23" s="15">
        <v>10</v>
      </c>
    </row>
    <row r="24" spans="1:18">
      <c r="A24" s="7"/>
      <c r="B24" s="13">
        <v>6924</v>
      </c>
      <c r="C24" s="39" t="s">
        <v>49</v>
      </c>
      <c r="D24" s="39" t="s">
        <v>56</v>
      </c>
      <c r="E24" s="71" t="s">
        <v>39</v>
      </c>
      <c r="F24" s="74">
        <v>0.96499999999999997</v>
      </c>
      <c r="G24" s="75">
        <v>0.47173611111111113</v>
      </c>
      <c r="H24" s="77">
        <v>8</v>
      </c>
      <c r="I24" s="75">
        <v>3.4236111111111134E-2</v>
      </c>
      <c r="J24" s="75">
        <v>3.3037847222222243E-2</v>
      </c>
      <c r="K24" s="25">
        <v>10</v>
      </c>
      <c r="L24" s="64">
        <v>0.5502083333333333</v>
      </c>
      <c r="M24" s="15">
        <v>11</v>
      </c>
      <c r="N24" s="16">
        <v>4.6736111111111089E-2</v>
      </c>
      <c r="O24" s="16">
        <v>4.5100347222222198E-2</v>
      </c>
      <c r="P24" s="25">
        <v>11</v>
      </c>
      <c r="Q24" s="25">
        <f t="shared" si="0"/>
        <v>21</v>
      </c>
      <c r="R24" s="15">
        <v>11</v>
      </c>
    </row>
    <row r="25" spans="1:18">
      <c r="A25" s="7"/>
      <c r="B25" s="13">
        <v>6780</v>
      </c>
      <c r="C25" s="39" t="s">
        <v>50</v>
      </c>
      <c r="D25" s="39" t="s">
        <v>57</v>
      </c>
      <c r="E25" s="71" t="s">
        <v>39</v>
      </c>
      <c r="F25" s="74">
        <v>0.99299999999999999</v>
      </c>
      <c r="G25" s="75" t="s">
        <v>47</v>
      </c>
      <c r="H25" s="75" t="s">
        <v>47</v>
      </c>
      <c r="I25" s="75" t="s">
        <v>47</v>
      </c>
      <c r="J25" s="75" t="s">
        <v>47</v>
      </c>
      <c r="K25" s="25">
        <v>13</v>
      </c>
      <c r="L25" s="64">
        <v>0.57020833333333332</v>
      </c>
      <c r="M25" s="15">
        <v>12</v>
      </c>
      <c r="N25" s="16">
        <v>6.6736111111111107E-2</v>
      </c>
      <c r="O25" s="16">
        <v>6.6268958333333322E-2</v>
      </c>
      <c r="P25" s="25">
        <v>12</v>
      </c>
      <c r="Q25" s="25">
        <f t="shared" si="0"/>
        <v>25</v>
      </c>
      <c r="R25" s="15">
        <v>12</v>
      </c>
    </row>
    <row r="26" spans="1:18">
      <c r="A26" s="7"/>
      <c r="B26" s="13"/>
      <c r="C26" s="39"/>
      <c r="D26" s="39"/>
      <c r="E26" s="71"/>
      <c r="F26" s="74"/>
      <c r="G26" s="75"/>
      <c r="H26" s="75"/>
      <c r="I26" s="75"/>
      <c r="J26" s="75"/>
      <c r="K26" s="25"/>
      <c r="L26" s="64"/>
      <c r="M26" s="15"/>
      <c r="N26" s="16"/>
      <c r="O26" s="16"/>
      <c r="P26" s="25"/>
      <c r="Q26" s="25"/>
      <c r="R26" s="15"/>
    </row>
    <row r="27" spans="1:18">
      <c r="A27" s="7"/>
      <c r="B27" s="13"/>
      <c r="C27" s="39"/>
      <c r="D27" s="39"/>
      <c r="E27" s="71"/>
      <c r="F27" s="74"/>
      <c r="G27" s="75"/>
      <c r="H27" s="75"/>
      <c r="I27" s="75"/>
      <c r="J27" s="75"/>
      <c r="K27" s="25"/>
      <c r="L27" s="64"/>
      <c r="M27" s="15"/>
      <c r="N27" s="16"/>
      <c r="O27" s="16"/>
      <c r="P27" s="25"/>
      <c r="Q27" s="25"/>
      <c r="R27" s="15"/>
    </row>
  </sheetData>
  <sortState ref="A11:T22">
    <sortCondition ref="P11:P22"/>
  </sortState>
  <phoneticPr fontId="2"/>
  <dataValidations count="2">
    <dataValidation type="list" errorStyle="warning" allowBlank="1" showInputMessage="1" showErrorMessage="1" errorTitle="直接入力せず選択してください" error="直接入力せず選択してください_x000a_" promptTitle="風速" prompt="▼をクリックして風速を選択してください" sqref="N7 I7">
      <formula1>"5m以下,5～9m,9m以上"</formula1>
    </dataValidation>
    <dataValidation imeMode="on" allowBlank="1" showInputMessage="1" showErrorMessage="1" sqref="I3:I5 N3:N5"/>
  </dataValidations>
  <pageMargins left="0" right="0.19685039370078741" top="0.39370078740157483" bottom="0.39370078740157483" header="0.51181102362204722" footer="0.51181102362204722"/>
  <pageSetup paperSize="9" orientation="landscape" horizontalDpi="4294967293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全体</vt:lpstr>
      <vt:lpstr>成績クラブ別</vt:lpstr>
      <vt:lpstr>全体!Print_Area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家入</dc:creator>
  <cp:lastModifiedBy>中村孝</cp:lastModifiedBy>
  <cp:lastPrinted>2019-11-19T02:40:57Z</cp:lastPrinted>
  <dcterms:created xsi:type="dcterms:W3CDTF">2001-04-16T02:55:10Z</dcterms:created>
  <dcterms:modified xsi:type="dcterms:W3CDTF">2023-10-15T23:38:42Z</dcterms:modified>
</cp:coreProperties>
</file>