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-20" windowWidth="7650" windowHeight="8150" firstSheet="1" activeTab="1"/>
  </bookViews>
  <sheets>
    <sheet name="取り扱い" sheetId="31" r:id="rId1"/>
    <sheet name="成績クラブ別" sheetId="19" r:id="rId2"/>
  </sheets>
  <definedNames>
    <definedName name="_xlnm.Print_Area" localSheetId="1">成績クラブ別!#REF!</definedName>
  </definedNames>
  <calcPr calcId="125725"/>
</workbook>
</file>

<file path=xl/calcChain.xml><?xml version="1.0" encoding="utf-8"?>
<calcChain xmlns="http://schemas.openxmlformats.org/spreadsheetml/2006/main">
  <c r="Q20" i="19"/>
  <c r="Q19"/>
  <c r="Q23"/>
  <c r="Q24"/>
  <c r="Q22"/>
  <c r="Q25"/>
  <c r="Q26"/>
  <c r="Q27"/>
  <c r="Q28"/>
  <c r="Q29"/>
  <c r="Q30"/>
  <c r="Q31"/>
  <c r="Q21"/>
</calcChain>
</file>

<file path=xl/comments1.xml><?xml version="1.0" encoding="utf-8"?>
<comments xmlns="http://schemas.openxmlformats.org/spreadsheetml/2006/main">
  <authors>
    <author>Nakamura2</author>
  </authors>
  <commentList>
    <comment ref="D24" authorId="0">
      <text>
        <r>
          <rPr>
            <b/>
            <sz val="9"/>
            <color indexed="81"/>
            <rFont val="ＭＳ Ｐゴシック"/>
            <family val="3"/>
            <charset val="128"/>
          </rPr>
          <t>第１レースの
不要分の行を削除すれば
計算され表示されます</t>
        </r>
      </text>
    </comment>
    <comment ref="R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不要の行を削除すれば計算される
ＤＮＳ等は修正時間、得点の
手修正が必要
総合同得点は順位の修正要</t>
        </r>
      </text>
    </comment>
    <comment ref="D40" authorId="0">
      <text>
        <r>
          <rPr>
            <b/>
            <sz val="9"/>
            <color indexed="81"/>
            <rFont val="ＭＳ Ｐゴシック"/>
            <family val="3"/>
            <charset val="128"/>
          </rPr>
          <t>第１レースの
不要分の行を削除すれば
計算され表示されます</t>
        </r>
      </text>
    </comment>
    <comment ref="R4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不要の行を削除すれば計算される
ＤＮＳ等は修正時間、得点の
手修正が必要
総合同得点は順位の修正要</t>
        </r>
      </text>
    </comment>
  </commentList>
</comments>
</file>

<file path=xl/sharedStrings.xml><?xml version="1.0" encoding="utf-8"?>
<sst xmlns="http://schemas.openxmlformats.org/spreadsheetml/2006/main" count="268" uniqueCount="100">
  <si>
    <t>コメント</t>
  </si>
  <si>
    <t>　第1レース</t>
  </si>
  <si>
    <t>スタート</t>
  </si>
  <si>
    <t xml:space="preserve"> (B)</t>
  </si>
  <si>
    <t xml:space="preserve"> (A*B)</t>
  </si>
  <si>
    <t>順位</t>
  </si>
  <si>
    <t>ｾｰﾙNo</t>
  </si>
  <si>
    <t>TYPE</t>
  </si>
  <si>
    <t>MRC</t>
  </si>
  <si>
    <t>所要時間</t>
  </si>
  <si>
    <t>修正時間</t>
  </si>
  <si>
    <t>X-35</t>
  </si>
  <si>
    <t>J92</t>
  </si>
  <si>
    <t>MCC</t>
  </si>
  <si>
    <t>Sparky Racing</t>
  </si>
  <si>
    <t>C&amp;C30</t>
  </si>
  <si>
    <t>参加艇データ27行目以降を選択し、Ｇ欄所属別で並べ替える</t>
    <rPh sb="0" eb="2">
      <t>サンカ</t>
    </rPh>
    <rPh sb="2" eb="3">
      <t>テイ</t>
    </rPh>
    <rPh sb="8" eb="9">
      <t>ギョウ</t>
    </rPh>
    <rPh sb="9" eb="10">
      <t>メ</t>
    </rPh>
    <rPh sb="10" eb="12">
      <t>イコウ</t>
    </rPh>
    <rPh sb="13" eb="15">
      <t>センタク</t>
    </rPh>
    <rPh sb="18" eb="19">
      <t>ラン</t>
    </rPh>
    <rPh sb="19" eb="21">
      <t>ショゾク</t>
    </rPh>
    <rPh sb="21" eb="22">
      <t>ベツ</t>
    </rPh>
    <rPh sb="23" eb="24">
      <t>ナラ</t>
    </rPh>
    <rPh sb="25" eb="26">
      <t>カ</t>
    </rPh>
    <phoneticPr fontId="2"/>
  </si>
  <si>
    <t>MCC等</t>
    <rPh sb="3" eb="4">
      <t>トウ</t>
    </rPh>
    <phoneticPr fontId="2"/>
  </si>
  <si>
    <t>他クラブ分を削除すると該当クラブだけの着順、得点に修正される。念のため目で確認</t>
    <rPh sb="0" eb="1">
      <t>タ</t>
    </rPh>
    <rPh sb="4" eb="5">
      <t>ブン</t>
    </rPh>
    <rPh sb="6" eb="8">
      <t>サクジョ</t>
    </rPh>
    <rPh sb="11" eb="13">
      <t>ガイトウ</t>
    </rPh>
    <rPh sb="19" eb="21">
      <t>チャクジュン</t>
    </rPh>
    <rPh sb="22" eb="24">
      <t>トクテン</t>
    </rPh>
    <rPh sb="25" eb="27">
      <t>シュウセイ</t>
    </rPh>
    <rPh sb="31" eb="32">
      <t>ネン</t>
    </rPh>
    <rPh sb="35" eb="36">
      <t>メ</t>
    </rPh>
    <rPh sb="37" eb="39">
      <t>カクニン</t>
    </rPh>
    <phoneticPr fontId="2"/>
  </si>
  <si>
    <t>総合順位は同得点は修正する</t>
    <rPh sb="0" eb="2">
      <t>ソウゴウ</t>
    </rPh>
    <rPh sb="2" eb="4">
      <t>ジュンイ</t>
    </rPh>
    <rPh sb="5" eb="6">
      <t>ドウ</t>
    </rPh>
    <rPh sb="6" eb="8">
      <t>トクテン</t>
    </rPh>
    <rPh sb="9" eb="11">
      <t>シュウセイ</t>
    </rPh>
    <phoneticPr fontId="2"/>
  </si>
  <si>
    <t>ＭＣＣの場合は2レース目の順位で決定する</t>
    <rPh sb="4" eb="6">
      <t>バアイ</t>
    </rPh>
    <rPh sb="11" eb="12">
      <t>メ</t>
    </rPh>
    <rPh sb="13" eb="15">
      <t>ジュンイ</t>
    </rPh>
    <rPh sb="16" eb="18">
      <t>ケッテイ</t>
    </rPh>
    <phoneticPr fontId="2"/>
  </si>
  <si>
    <t>プリント</t>
    <phoneticPr fontId="2"/>
  </si>
  <si>
    <t>ＤＮＦ等手作業で得点を修正する</t>
    <rPh sb="3" eb="4">
      <t>トウ</t>
    </rPh>
    <rPh sb="4" eb="7">
      <t>テサギョウ</t>
    </rPh>
    <rPh sb="8" eb="10">
      <t>トクテン</t>
    </rPh>
    <rPh sb="11" eb="13">
      <t>シュウセイ</t>
    </rPh>
    <phoneticPr fontId="2"/>
  </si>
  <si>
    <t>第2レースデータを値コピーで貼り付ける</t>
    <rPh sb="0" eb="1">
      <t>ダイ</t>
    </rPh>
    <rPh sb="9" eb="10">
      <t>アタイ</t>
    </rPh>
    <rPh sb="14" eb="15">
      <t>ハ</t>
    </rPh>
    <rPh sb="16" eb="17">
      <t>ツ</t>
    </rPh>
    <phoneticPr fontId="2"/>
  </si>
  <si>
    <t>修整後総合成績順に並び替える</t>
    <rPh sb="0" eb="2">
      <t>シュウセイ</t>
    </rPh>
    <rPh sb="2" eb="3">
      <t>ゴ</t>
    </rPh>
    <rPh sb="3" eb="5">
      <t>ソウゴウ</t>
    </rPh>
    <rPh sb="5" eb="7">
      <t>セイセキ</t>
    </rPh>
    <rPh sb="7" eb="8">
      <t>ジュン</t>
    </rPh>
    <rPh sb="9" eb="10">
      <t>ナラ</t>
    </rPh>
    <rPh sb="11" eb="12">
      <t>カ</t>
    </rPh>
    <phoneticPr fontId="2"/>
  </si>
  <si>
    <t>下段にＭＣＣ分を貼り付けて完成。プリントする</t>
    <rPh sb="0" eb="2">
      <t>カダン</t>
    </rPh>
    <rPh sb="6" eb="7">
      <t>ブン</t>
    </rPh>
    <rPh sb="8" eb="9">
      <t>ハ</t>
    </rPh>
    <rPh sb="10" eb="11">
      <t>ツ</t>
    </rPh>
    <rPh sb="13" eb="15">
      <t>カンセイ</t>
    </rPh>
    <phoneticPr fontId="2"/>
  </si>
  <si>
    <t>艇　　名</t>
  </si>
  <si>
    <t>High Tension</t>
  </si>
  <si>
    <t>Yamaha 23Ⅲ</t>
  </si>
  <si>
    <t>J24</t>
  </si>
  <si>
    <t>Horizon</t>
  </si>
  <si>
    <t>名称</t>
  </si>
  <si>
    <t>コース</t>
  </si>
  <si>
    <t>距離</t>
  </si>
  <si>
    <t>風速</t>
  </si>
  <si>
    <t>到着時刻</t>
  </si>
  <si>
    <t>着順</t>
    <rPh sb="0" eb="2">
      <t>チャクジュン</t>
    </rPh>
    <phoneticPr fontId="2"/>
  </si>
  <si>
    <t>Hornet</t>
  </si>
  <si>
    <t>Seam 31</t>
  </si>
  <si>
    <t>得点</t>
    <rPh sb="0" eb="2">
      <t>トクテン</t>
    </rPh>
    <phoneticPr fontId="2"/>
  </si>
  <si>
    <t>順位</t>
    <rPh sb="0" eb="2">
      <t>ジュンイ</t>
    </rPh>
    <phoneticPr fontId="2"/>
  </si>
  <si>
    <t>総合</t>
    <rPh sb="0" eb="2">
      <t>ソウゴウ</t>
    </rPh>
    <phoneticPr fontId="2"/>
  </si>
  <si>
    <t>合計</t>
    <rPh sb="0" eb="2">
      <t>ゴウケイ</t>
    </rPh>
    <phoneticPr fontId="2"/>
  </si>
  <si>
    <t>所属</t>
    <rPh sb="0" eb="2">
      <t>ショゾク</t>
    </rPh>
    <phoneticPr fontId="2"/>
  </si>
  <si>
    <t>Boomerang</t>
  </si>
  <si>
    <t>Yokoyama 30R</t>
  </si>
  <si>
    <t>J/V35CR</t>
  </si>
  <si>
    <t>Roku 3</t>
  </si>
  <si>
    <t>第２レース</t>
    <rPh sb="0" eb="1">
      <t>ダイ</t>
    </rPh>
    <phoneticPr fontId="2"/>
  </si>
  <si>
    <t>ﾏｲﾙ</t>
  </si>
  <si>
    <t>セールNo無い艇は２桁で作成</t>
    <rPh sb="5" eb="6">
      <t>ナ</t>
    </rPh>
    <rPh sb="7" eb="8">
      <t>テイ</t>
    </rPh>
    <rPh sb="10" eb="11">
      <t>ケタ</t>
    </rPh>
    <rPh sb="12" eb="14">
      <t>サクセイ</t>
    </rPh>
    <phoneticPr fontId="2"/>
  </si>
  <si>
    <r>
      <t>色部分を記入（セールNo,到着時間）</t>
    </r>
    <r>
      <rPr>
        <sz val="10"/>
        <rFont val="ＭＳ Ｐゴシック"/>
        <family val="3"/>
        <charset val="128"/>
      </rPr>
      <t>,またはデータをコピー貼り付け</t>
    </r>
    <rPh sb="0" eb="1">
      <t>イロ</t>
    </rPh>
    <rPh sb="1" eb="3">
      <t>ブブン</t>
    </rPh>
    <rPh sb="4" eb="6">
      <t>キニュウ</t>
    </rPh>
    <rPh sb="13" eb="15">
      <t>トウチャク</t>
    </rPh>
    <rPh sb="15" eb="17">
      <t>ジカン</t>
    </rPh>
    <rPh sb="29" eb="30">
      <t>ハ</t>
    </rPh>
    <rPh sb="31" eb="32">
      <t>ツ</t>
    </rPh>
    <phoneticPr fontId="2"/>
  </si>
  <si>
    <t>成績クラブ別</t>
    <rPh sb="0" eb="2">
      <t>セイセキ</t>
    </rPh>
    <rPh sb="5" eb="6">
      <t>ベツ</t>
    </rPh>
    <phoneticPr fontId="2"/>
  </si>
  <si>
    <t>第2レースシートをコピーし貼り付ける</t>
    <rPh sb="0" eb="1">
      <t>ダイ</t>
    </rPh>
    <rPh sb="13" eb="14">
      <t>ハ</t>
    </rPh>
    <rPh sb="15" eb="16">
      <t>ツ</t>
    </rPh>
    <phoneticPr fontId="2"/>
  </si>
  <si>
    <t>クラブ別シートをコピーし貼り付ける</t>
    <rPh sb="3" eb="4">
      <t>ベツ</t>
    </rPh>
    <rPh sb="12" eb="13">
      <t>ハ</t>
    </rPh>
    <rPh sb="14" eb="15">
      <t>ツ</t>
    </rPh>
    <phoneticPr fontId="2"/>
  </si>
  <si>
    <t>セールナンバーを記入後表示される艇名を必ず確認してください。</t>
    <rPh sb="8" eb="10">
      <t>キニュウ</t>
    </rPh>
    <rPh sb="10" eb="11">
      <t>ゴ</t>
    </rPh>
    <rPh sb="11" eb="13">
      <t>ヒョウジ</t>
    </rPh>
    <rPh sb="16" eb="17">
      <t>テイ</t>
    </rPh>
    <rPh sb="17" eb="18">
      <t>メイ</t>
    </rPh>
    <rPh sb="19" eb="20">
      <t>カナラ</t>
    </rPh>
    <rPh sb="21" eb="23">
      <t>カクニン</t>
    </rPh>
    <phoneticPr fontId="2"/>
  </si>
  <si>
    <t>台帳に無い場合（記入ミスの場合も）近いＮｏの艇が表示されます。</t>
  </si>
  <si>
    <t>ＤＮＳ、ＤＳＱ等の場合は着順、所要修正時間等もＤＮＳ等を記入する</t>
    <rPh sb="7" eb="8">
      <t>トウ</t>
    </rPh>
    <rPh sb="9" eb="11">
      <t>バアイ</t>
    </rPh>
    <rPh sb="12" eb="14">
      <t>チャクジュン</t>
    </rPh>
    <rPh sb="15" eb="17">
      <t>ショヨウ</t>
    </rPh>
    <rPh sb="17" eb="19">
      <t>シュウセイ</t>
    </rPh>
    <rPh sb="19" eb="21">
      <t>ジカン</t>
    </rPh>
    <rPh sb="21" eb="22">
      <t>トウ</t>
    </rPh>
    <rPh sb="26" eb="27">
      <t>トウ</t>
    </rPh>
    <rPh sb="28" eb="30">
      <t>キニュウ</t>
    </rPh>
    <phoneticPr fontId="2"/>
  </si>
  <si>
    <t>ＤＮＳ、ＤＳＱ等の順位は参加艇数プラス１を記入する</t>
    <rPh sb="7" eb="8">
      <t>トウ</t>
    </rPh>
    <rPh sb="9" eb="11">
      <t>ジュンイ</t>
    </rPh>
    <rPh sb="12" eb="14">
      <t>サンカ</t>
    </rPh>
    <rPh sb="14" eb="15">
      <t>テイ</t>
    </rPh>
    <rPh sb="15" eb="16">
      <t>スウ</t>
    </rPh>
    <rPh sb="21" eb="23">
      <t>キニュウ</t>
    </rPh>
    <phoneticPr fontId="2"/>
  </si>
  <si>
    <t>第1レース成績表をセールNo順に並び替えてから以下の作業をする</t>
    <rPh sb="0" eb="1">
      <t>ダイ</t>
    </rPh>
    <rPh sb="5" eb="7">
      <t>セイセキ</t>
    </rPh>
    <rPh sb="7" eb="8">
      <t>ヒョウ</t>
    </rPh>
    <rPh sb="14" eb="15">
      <t>ジュン</t>
    </rPh>
    <rPh sb="16" eb="17">
      <t>ナラ</t>
    </rPh>
    <rPh sb="18" eb="19">
      <t>カ</t>
    </rPh>
    <rPh sb="23" eb="25">
      <t>イカ</t>
    </rPh>
    <rPh sb="26" eb="28">
      <t>サギョウ</t>
    </rPh>
    <phoneticPr fontId="2"/>
  </si>
  <si>
    <t>台帳MRC</t>
    <rPh sb="0" eb="2">
      <t>ダイチョウ</t>
    </rPh>
    <phoneticPr fontId="2"/>
  </si>
  <si>
    <t>自動計算ではセールNo順に並べ替えしなければならない</t>
    <rPh sb="0" eb="2">
      <t>ジドウ</t>
    </rPh>
    <rPh sb="2" eb="4">
      <t>ケイサン</t>
    </rPh>
    <rPh sb="11" eb="12">
      <t>ジュン</t>
    </rPh>
    <rPh sb="13" eb="14">
      <t>ナラ</t>
    </rPh>
    <rPh sb="15" eb="16">
      <t>カ</t>
    </rPh>
    <phoneticPr fontId="2"/>
  </si>
  <si>
    <t>（追加セールNo相当の行挿入し新規データを入れる）</t>
    <rPh sb="1" eb="3">
      <t>ツイカ</t>
    </rPh>
    <rPh sb="8" eb="10">
      <t>ソウトウ</t>
    </rPh>
    <rPh sb="11" eb="12">
      <t>ギョウ</t>
    </rPh>
    <rPh sb="12" eb="14">
      <t>ソウニュウ</t>
    </rPh>
    <rPh sb="15" eb="17">
      <t>シンキ</t>
    </rPh>
    <rPh sb="21" eb="22">
      <t>イ</t>
    </rPh>
    <phoneticPr fontId="2"/>
  </si>
  <si>
    <t>第1レース</t>
    <rPh sb="0" eb="1">
      <t>ダイ</t>
    </rPh>
    <phoneticPr fontId="2"/>
  </si>
  <si>
    <t>台帳にない場合は台帳を追加しＳナンバー順に並べなおし作成ください</t>
    <rPh sb="0" eb="2">
      <t>ダイチョウ</t>
    </rPh>
    <rPh sb="5" eb="7">
      <t>バアイ</t>
    </rPh>
    <rPh sb="8" eb="10">
      <t>ダイチョウ</t>
    </rPh>
    <rPh sb="11" eb="13">
      <t>ツイカ</t>
    </rPh>
    <rPh sb="19" eb="20">
      <t>ジュン</t>
    </rPh>
    <rPh sb="21" eb="22">
      <t>ナラ</t>
    </rPh>
    <rPh sb="26" eb="28">
      <t>サクセイ</t>
    </rPh>
    <phoneticPr fontId="2"/>
  </si>
  <si>
    <t>参加艇の記入が終わったら、それ以下の不要な行を削除してください、削除すると成績を自動計算します</t>
    <rPh sb="0" eb="2">
      <t>サンカ</t>
    </rPh>
    <rPh sb="2" eb="3">
      <t>テイ</t>
    </rPh>
    <rPh sb="4" eb="6">
      <t>キニュウ</t>
    </rPh>
    <rPh sb="7" eb="8">
      <t>オ</t>
    </rPh>
    <rPh sb="15" eb="17">
      <t>イカ</t>
    </rPh>
    <rPh sb="18" eb="20">
      <t>フヨウ</t>
    </rPh>
    <rPh sb="21" eb="22">
      <t>ギョウ</t>
    </rPh>
    <rPh sb="23" eb="25">
      <t>サクジョ</t>
    </rPh>
    <rPh sb="32" eb="34">
      <t>サクジョ</t>
    </rPh>
    <rPh sb="37" eb="39">
      <t>セイセキ</t>
    </rPh>
    <rPh sb="40" eb="42">
      <t>ジドウ</t>
    </rPh>
    <rPh sb="42" eb="44">
      <t>ケイサン</t>
    </rPh>
    <phoneticPr fontId="2"/>
  </si>
  <si>
    <t>成績表を作成後セールNo順に並べ替えてください</t>
    <rPh sb="0" eb="2">
      <t>セイセキ</t>
    </rPh>
    <rPh sb="2" eb="3">
      <t>ヒョウ</t>
    </rPh>
    <rPh sb="4" eb="7">
      <t>サクセイゴ</t>
    </rPh>
    <rPh sb="12" eb="13">
      <t>ジュン</t>
    </rPh>
    <rPh sb="14" eb="15">
      <t>ナラ</t>
    </rPh>
    <rPh sb="16" eb="17">
      <t>カ</t>
    </rPh>
    <phoneticPr fontId="2"/>
  </si>
  <si>
    <t>第2レース</t>
    <rPh sb="0" eb="1">
      <t>ダイ</t>
    </rPh>
    <phoneticPr fontId="2"/>
  </si>
  <si>
    <t>セールナンバーを記入後表示される艇名を必ず確認してください。記入ミスの場合は近いＮｏの艇が表示されます。</t>
    <rPh sb="8" eb="10">
      <t>キニュウ</t>
    </rPh>
    <rPh sb="10" eb="11">
      <t>ゴ</t>
    </rPh>
    <rPh sb="11" eb="13">
      <t>ヒョウジ</t>
    </rPh>
    <rPh sb="16" eb="17">
      <t>テイ</t>
    </rPh>
    <rPh sb="17" eb="18">
      <t>メイ</t>
    </rPh>
    <rPh sb="19" eb="20">
      <t>カナラ</t>
    </rPh>
    <rPh sb="21" eb="23">
      <t>カクニン</t>
    </rPh>
    <rPh sb="30" eb="32">
      <t>キニュウ</t>
    </rPh>
    <rPh sb="35" eb="37">
      <t>バアイ</t>
    </rPh>
    <rPh sb="38" eb="39">
      <t>チカ</t>
    </rPh>
    <rPh sb="43" eb="44">
      <t>テイ</t>
    </rPh>
    <rPh sb="45" eb="47">
      <t>ヒョウジ</t>
    </rPh>
    <phoneticPr fontId="2"/>
  </si>
  <si>
    <t>総合順位の確認</t>
    <rPh sb="0" eb="2">
      <t>ソウゴウ</t>
    </rPh>
    <rPh sb="2" eb="4">
      <t>ジュンイ</t>
    </rPh>
    <rPh sb="5" eb="7">
      <t>カクニン</t>
    </rPh>
    <phoneticPr fontId="2"/>
  </si>
  <si>
    <t>シリーズのタイの解消は、低い得点を得た艇を上位とする</t>
    <rPh sb="8" eb="10">
      <t>カイショウ</t>
    </rPh>
    <rPh sb="12" eb="13">
      <t>ヒク</t>
    </rPh>
    <rPh sb="14" eb="16">
      <t>トクテン</t>
    </rPh>
    <rPh sb="17" eb="18">
      <t>エ</t>
    </rPh>
    <rPh sb="19" eb="20">
      <t>テイ</t>
    </rPh>
    <rPh sb="21" eb="23">
      <t>ジョウイ</t>
    </rPh>
    <phoneticPr fontId="2"/>
  </si>
  <si>
    <t>それでもタイが残る場合は最後のレースの順位で決定する</t>
    <rPh sb="7" eb="8">
      <t>ノコ</t>
    </rPh>
    <rPh sb="9" eb="11">
      <t>バアイ</t>
    </rPh>
    <rPh sb="12" eb="14">
      <t>サイゴ</t>
    </rPh>
    <rPh sb="19" eb="21">
      <t>ジュンイ</t>
    </rPh>
    <rPh sb="22" eb="24">
      <t>ケッテイ</t>
    </rPh>
    <phoneticPr fontId="2"/>
  </si>
  <si>
    <t>同得点は次の方法で順位を決定し、手で修正します</t>
    <rPh sb="0" eb="1">
      <t>ドウ</t>
    </rPh>
    <rPh sb="1" eb="3">
      <t>トクテン</t>
    </rPh>
    <rPh sb="4" eb="5">
      <t>ツギ</t>
    </rPh>
    <rPh sb="6" eb="8">
      <t>ホウホウ</t>
    </rPh>
    <rPh sb="9" eb="11">
      <t>ジュンイ</t>
    </rPh>
    <rPh sb="12" eb="14">
      <t>ケッテイ</t>
    </rPh>
    <rPh sb="16" eb="17">
      <t>テ</t>
    </rPh>
    <rPh sb="18" eb="20">
      <t>シュウセイ</t>
    </rPh>
    <phoneticPr fontId="2"/>
  </si>
  <si>
    <t>2レース合計得点が同じ場合は同順位で表示されます</t>
    <rPh sb="4" eb="6">
      <t>ゴウケイ</t>
    </rPh>
    <rPh sb="6" eb="8">
      <t>トクテン</t>
    </rPh>
    <rPh sb="9" eb="10">
      <t>オナ</t>
    </rPh>
    <rPh sb="11" eb="13">
      <t>バアイ</t>
    </rPh>
    <rPh sb="14" eb="15">
      <t>ドウ</t>
    </rPh>
    <rPh sb="15" eb="17">
      <t>ジュンイ</t>
    </rPh>
    <rPh sb="18" eb="20">
      <t>ヒョウジ</t>
    </rPh>
    <phoneticPr fontId="2"/>
  </si>
  <si>
    <t>LMYC</t>
  </si>
  <si>
    <t>ブーメランとベベが同じＳＮｏなのでブーメランは４８２５．１、ベベは４８２５．２とする</t>
    <rPh sb="9" eb="10">
      <t>オナ</t>
    </rPh>
    <phoneticPr fontId="2"/>
  </si>
  <si>
    <t>追加艇はセールＮｏからＭＲＣまで記入しＳ順に並べ替える</t>
    <rPh sb="0" eb="2">
      <t>ツイカ</t>
    </rPh>
    <rPh sb="2" eb="3">
      <t>テイ</t>
    </rPh>
    <rPh sb="16" eb="18">
      <t>キニュウ</t>
    </rPh>
    <rPh sb="20" eb="21">
      <t>ジュン</t>
    </rPh>
    <rPh sb="22" eb="23">
      <t>ナラ</t>
    </rPh>
    <rPh sb="24" eb="25">
      <t>カ</t>
    </rPh>
    <phoneticPr fontId="2"/>
  </si>
  <si>
    <t>Oceanid</t>
  </si>
  <si>
    <t>１１月合同レース</t>
  </si>
  <si>
    <t>　S-上-下-上-F</t>
  </si>
  <si>
    <t>J29</t>
  </si>
  <si>
    <t>Iyasaka</t>
  </si>
  <si>
    <t>Aiolos 26</t>
  </si>
  <si>
    <t>Dancing Beans 3</t>
  </si>
  <si>
    <t>OCS</t>
  </si>
  <si>
    <t>DNS</t>
  </si>
  <si>
    <t>ALIER</t>
  </si>
  <si>
    <t>Challenge7</t>
  </si>
  <si>
    <t>9m以上</t>
  </si>
  <si>
    <t>Boomerang SPIRIT</t>
  </si>
  <si>
    <t>PARAPHRENIAN</t>
  </si>
  <si>
    <t>VITE 31 FK</t>
  </si>
  <si>
    <t xml:space="preserve">CIERVO </t>
  </si>
  <si>
    <t>Yamaha34EX</t>
  </si>
  <si>
    <t>First 32.5</t>
  </si>
  <si>
    <t>Chigusa</t>
  </si>
  <si>
    <t>BENET311</t>
  </si>
  <si>
    <t>RET</t>
  </si>
  <si>
    <t>EldoradoⅦ</t>
  </si>
  <si>
    <t>全体</t>
    <rPh sb="0" eb="2">
      <t>ゼンタイ</t>
    </rPh>
    <phoneticPr fontId="2"/>
  </si>
</sst>
</file>

<file path=xl/styles.xml><?xml version="1.0" encoding="utf-8"?>
<styleSheet xmlns="http://schemas.openxmlformats.org/spreadsheetml/2006/main">
  <numFmts count="5">
    <numFmt numFmtId="177" formatCode="0_);[Red]\(0\)"/>
    <numFmt numFmtId="180" formatCode="0.0_ "/>
    <numFmt numFmtId="181" formatCode="0.0_);[Red]\(0.0\)"/>
    <numFmt numFmtId="182" formatCode="0.000_ "/>
    <numFmt numFmtId="184" formatCode="h:mm:ss;@"/>
  </numFmts>
  <fonts count="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9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/>
    <xf numFmtId="177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0" fontId="3" fillId="0" borderId="1" xfId="0" applyFont="1" applyBorder="1" applyProtection="1"/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1" fontId="4" fillId="0" borderId="1" xfId="0" applyNumberFormat="1" applyFont="1" applyBorder="1" applyAlignment="1">
      <alignment horizontal="center"/>
    </xf>
    <xf numFmtId="177" fontId="1" fillId="0" borderId="3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center"/>
    </xf>
    <xf numFmtId="177" fontId="4" fillId="0" borderId="6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77" fontId="1" fillId="0" borderId="9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3" fillId="0" borderId="5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0" fillId="0" borderId="1" xfId="0" applyFill="1" applyBorder="1"/>
    <xf numFmtId="180" fontId="1" fillId="0" borderId="0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horizontal="left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177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>
      <protection locked="0"/>
    </xf>
    <xf numFmtId="177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>
      <alignment horizontal="center"/>
    </xf>
    <xf numFmtId="177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>
      <alignment horizontal="center"/>
    </xf>
    <xf numFmtId="177" fontId="1" fillId="0" borderId="7" xfId="0" applyNumberFormat="1" applyFont="1" applyFill="1" applyBorder="1" applyAlignment="1">
      <alignment horizontal="center"/>
    </xf>
    <xf numFmtId="181" fontId="1" fillId="0" borderId="4" xfId="0" applyNumberFormat="1" applyFont="1" applyFill="1" applyBorder="1" applyAlignment="1">
      <alignment horizontal="center"/>
    </xf>
    <xf numFmtId="177" fontId="1" fillId="0" borderId="1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center"/>
    </xf>
    <xf numFmtId="177" fontId="4" fillId="0" borderId="11" xfId="0" applyNumberFormat="1" applyFont="1" applyFill="1" applyBorder="1" applyAlignment="1">
      <alignment horizontal="center"/>
    </xf>
    <xf numFmtId="21" fontId="1" fillId="0" borderId="1" xfId="0" applyNumberFormat="1" applyFont="1" applyFill="1" applyBorder="1" applyAlignment="1">
      <alignment horizontal="center"/>
    </xf>
    <xf numFmtId="21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84" fontId="0" fillId="0" borderId="1" xfId="0" applyNumberFormat="1" applyFill="1" applyBorder="1"/>
    <xf numFmtId="0" fontId="1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" fillId="3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0" xfId="0" applyAlignment="1"/>
    <xf numFmtId="0" fontId="1" fillId="0" borderId="7" xfId="0" applyFont="1" applyFill="1" applyBorder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182" fontId="0" fillId="0" borderId="1" xfId="0" applyNumberFormat="1" applyFill="1" applyBorder="1" applyAlignment="1">
      <alignment horizontal="left"/>
    </xf>
    <xf numFmtId="184" fontId="0" fillId="0" borderId="1" xfId="0" applyNumberFormat="1" applyFill="1" applyBorder="1" applyAlignment="1">
      <alignment horizontal="center"/>
    </xf>
    <xf numFmtId="0" fontId="1" fillId="0" borderId="7" xfId="0" applyFont="1" applyBorder="1"/>
    <xf numFmtId="177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52"/>
  <sheetViews>
    <sheetView workbookViewId="0">
      <selection activeCell="C53" sqref="C53"/>
    </sheetView>
  </sheetViews>
  <sheetFormatPr defaultColWidth="9.09765625" defaultRowHeight="12"/>
  <cols>
    <col min="1" max="1" width="4.296875" style="81" customWidth="1"/>
    <col min="2" max="2" width="4.69921875" style="81" customWidth="1"/>
    <col min="3" max="3" width="6.69921875" style="81" customWidth="1"/>
    <col min="4" max="5" width="5.69921875" style="81" customWidth="1"/>
    <col min="6" max="16384" width="9.09765625" style="81"/>
  </cols>
  <sheetData>
    <row r="2" spans="2:8">
      <c r="B2" s="81" t="s">
        <v>60</v>
      </c>
    </row>
    <row r="3" spans="2:8" s="40" customFormat="1">
      <c r="C3" s="41" t="s">
        <v>61</v>
      </c>
    </row>
    <row r="4" spans="2:8" s="40" customFormat="1">
      <c r="C4" s="41" t="s">
        <v>50</v>
      </c>
    </row>
    <row r="5" spans="2:8" s="40" customFormat="1">
      <c r="C5" s="30" t="s">
        <v>76</v>
      </c>
    </row>
    <row r="6" spans="2:8" s="40" customFormat="1">
      <c r="C6" s="40" t="s">
        <v>62</v>
      </c>
    </row>
    <row r="7" spans="2:8" s="40" customFormat="1">
      <c r="C7" s="41" t="s">
        <v>75</v>
      </c>
    </row>
    <row r="9" spans="2:8">
      <c r="B9" s="81" t="s">
        <v>63</v>
      </c>
    </row>
    <row r="10" spans="2:8">
      <c r="C10" s="83"/>
      <c r="D10" s="41" t="s">
        <v>51</v>
      </c>
    </row>
    <row r="11" spans="2:8">
      <c r="C11" s="77" t="s">
        <v>75</v>
      </c>
      <c r="D11" s="79"/>
    </row>
    <row r="12" spans="2:8">
      <c r="C12" s="6"/>
      <c r="D12" s="77" t="s">
        <v>55</v>
      </c>
      <c r="E12" s="82"/>
      <c r="F12" s="82"/>
      <c r="G12" s="82"/>
      <c r="H12" s="82"/>
    </row>
    <row r="13" spans="2:8">
      <c r="C13" s="6"/>
      <c r="D13" s="77" t="s">
        <v>56</v>
      </c>
      <c r="E13" s="82"/>
      <c r="F13" s="82"/>
      <c r="G13" s="82"/>
      <c r="H13" s="82"/>
    </row>
    <row r="14" spans="2:8">
      <c r="C14" s="5"/>
      <c r="D14" s="80" t="s">
        <v>64</v>
      </c>
    </row>
    <row r="15" spans="2:8">
      <c r="C15" s="78" t="s">
        <v>57</v>
      </c>
      <c r="D15" s="79"/>
    </row>
    <row r="16" spans="2:8">
      <c r="C16" s="80" t="s">
        <v>65</v>
      </c>
      <c r="D16" s="48"/>
    </row>
    <row r="17" spans="2:4">
      <c r="C17" s="78" t="s">
        <v>58</v>
      </c>
      <c r="D17" s="48"/>
    </row>
    <row r="18" spans="2:4">
      <c r="C18" s="87" t="s">
        <v>66</v>
      </c>
      <c r="D18" s="88"/>
    </row>
    <row r="19" spans="2:4" s="40" customFormat="1">
      <c r="C19" s="41"/>
      <c r="D19" s="12"/>
    </row>
    <row r="20" spans="2:4">
      <c r="B20" s="81" t="s">
        <v>67</v>
      </c>
    </row>
    <row r="21" spans="2:4">
      <c r="C21" s="77" t="s">
        <v>59</v>
      </c>
      <c r="D21" s="30"/>
    </row>
    <row r="22" spans="2:4">
      <c r="C22" s="84"/>
      <c r="D22" s="41" t="s">
        <v>51</v>
      </c>
    </row>
    <row r="23" spans="2:4">
      <c r="C23" s="77" t="s">
        <v>68</v>
      </c>
      <c r="D23" s="41"/>
    </row>
    <row r="24" spans="2:4">
      <c r="C24" s="77" t="s">
        <v>75</v>
      </c>
      <c r="D24" s="79"/>
    </row>
    <row r="25" spans="2:4">
      <c r="C25" s="6"/>
      <c r="D25" s="77" t="s">
        <v>55</v>
      </c>
    </row>
    <row r="26" spans="2:4">
      <c r="C26" s="78" t="s">
        <v>57</v>
      </c>
      <c r="D26" s="79"/>
    </row>
    <row r="27" spans="2:4">
      <c r="C27" s="80" t="s">
        <v>65</v>
      </c>
      <c r="D27" s="48"/>
    </row>
    <row r="28" spans="2:4">
      <c r="C28" s="78" t="s">
        <v>58</v>
      </c>
      <c r="D28" s="48"/>
    </row>
    <row r="31" spans="2:4">
      <c r="B31" s="81" t="s">
        <v>52</v>
      </c>
    </row>
    <row r="32" spans="2:4">
      <c r="C32" s="81" t="s">
        <v>53</v>
      </c>
    </row>
    <row r="33" spans="2:6">
      <c r="C33" s="40" t="s">
        <v>16</v>
      </c>
    </row>
    <row r="34" spans="2:6">
      <c r="C34" s="40"/>
    </row>
    <row r="36" spans="2:6">
      <c r="B36" s="81" t="s">
        <v>17</v>
      </c>
    </row>
    <row r="37" spans="2:6">
      <c r="C37" s="40" t="s">
        <v>54</v>
      </c>
    </row>
    <row r="38" spans="2:6">
      <c r="C38" s="40" t="s">
        <v>18</v>
      </c>
    </row>
    <row r="39" spans="2:6">
      <c r="C39" s="40" t="s">
        <v>22</v>
      </c>
    </row>
    <row r="40" spans="2:6">
      <c r="C40" s="40" t="s">
        <v>19</v>
      </c>
    </row>
    <row r="41" spans="2:6">
      <c r="C41" s="40" t="s">
        <v>20</v>
      </c>
    </row>
    <row r="43" spans="2:6">
      <c r="B43" s="81" t="s">
        <v>21</v>
      </c>
    </row>
    <row r="44" spans="2:6">
      <c r="C44" s="81" t="s">
        <v>23</v>
      </c>
    </row>
    <row r="45" spans="2:6">
      <c r="D45" s="81" t="s">
        <v>69</v>
      </c>
    </row>
    <row r="46" spans="2:6">
      <c r="E46" s="41" t="s">
        <v>73</v>
      </c>
    </row>
    <row r="47" spans="2:6">
      <c r="E47" s="40" t="s">
        <v>72</v>
      </c>
    </row>
    <row r="48" spans="2:6">
      <c r="F48" s="30" t="s">
        <v>70</v>
      </c>
    </row>
    <row r="49" spans="3:6">
      <c r="F49" s="30" t="s">
        <v>71</v>
      </c>
    </row>
    <row r="50" spans="3:6">
      <c r="E50" s="81" t="s">
        <v>24</v>
      </c>
    </row>
    <row r="52" spans="3:6">
      <c r="C52" s="81" t="s">
        <v>25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2"/>
  <sheetViews>
    <sheetView tabSelected="1" workbookViewId="0">
      <selection activeCell="T10" sqref="T10"/>
    </sheetView>
  </sheetViews>
  <sheetFormatPr defaultColWidth="9.09765625" defaultRowHeight="12"/>
  <cols>
    <col min="1" max="1" width="3.8984375" style="7" customWidth="1"/>
    <col min="2" max="2" width="9.3984375" style="7" customWidth="1"/>
    <col min="3" max="3" width="20.296875" style="10" customWidth="1"/>
    <col min="4" max="4" width="13.59765625" style="74" customWidth="1"/>
    <col min="5" max="5" width="9.69921875" style="2" customWidth="1"/>
    <col min="6" max="6" width="5.69921875" style="4" customWidth="1"/>
    <col min="7" max="7" width="10.3984375" style="2" customWidth="1"/>
    <col min="8" max="8" width="5.69921875" style="2" customWidth="1"/>
    <col min="9" max="9" width="10.3984375" style="10" customWidth="1"/>
    <col min="10" max="10" width="10.3984375" style="2" customWidth="1"/>
    <col min="11" max="11" width="5.69921875" style="10" customWidth="1"/>
    <col min="12" max="12" width="10.3984375" style="2" customWidth="1"/>
    <col min="13" max="13" width="5.69921875" style="2" customWidth="1"/>
    <col min="14" max="14" width="10.3984375" style="11" customWidth="1"/>
    <col min="15" max="15" width="10.3984375" style="10" customWidth="1"/>
    <col min="16" max="16" width="5.69921875" style="10" customWidth="1"/>
    <col min="17" max="18" width="5.69921875" style="2" customWidth="1"/>
    <col min="19" max="16384" width="9.09765625" style="7"/>
  </cols>
  <sheetData>
    <row r="1" spans="1:19" s="29" customFormat="1" ht="24" customHeight="1">
      <c r="A1" s="7"/>
      <c r="B1" s="2"/>
      <c r="C1" s="8"/>
      <c r="D1" s="7"/>
      <c r="E1" s="10"/>
      <c r="F1" s="74"/>
      <c r="G1" s="2"/>
      <c r="H1" s="4"/>
      <c r="I1" s="2"/>
      <c r="J1" s="2"/>
      <c r="K1" s="10"/>
      <c r="L1" s="2"/>
      <c r="M1" s="10"/>
      <c r="N1" s="2"/>
      <c r="O1" s="2"/>
      <c r="P1" s="11"/>
      <c r="Q1" s="10"/>
      <c r="R1" s="10"/>
      <c r="S1" s="2"/>
    </row>
    <row r="2" spans="1:19" s="30" customFormat="1">
      <c r="A2" s="29"/>
      <c r="B2" s="69" t="s">
        <v>0</v>
      </c>
      <c r="C2" s="29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2"/>
      <c r="Q2" s="41"/>
      <c r="R2" s="29"/>
      <c r="S2" s="12"/>
    </row>
    <row r="3" spans="1:19" s="30" customFormat="1">
      <c r="B3" s="12"/>
      <c r="E3" s="12"/>
      <c r="F3" s="41"/>
      <c r="G3" s="12"/>
      <c r="H3" s="13"/>
      <c r="I3" s="12"/>
      <c r="J3" s="12"/>
      <c r="K3" s="12"/>
      <c r="L3" s="12"/>
      <c r="M3" s="12"/>
      <c r="N3" s="12"/>
      <c r="O3" s="12"/>
      <c r="P3" s="13"/>
      <c r="Q3" s="12"/>
      <c r="R3" s="12"/>
      <c r="S3" s="12"/>
    </row>
    <row r="4" spans="1:19" s="30" customFormat="1">
      <c r="B4" s="31"/>
      <c r="C4" s="32"/>
      <c r="D4" s="50"/>
      <c r="E4" s="33"/>
      <c r="F4" s="70"/>
      <c r="G4" s="51" t="s">
        <v>31</v>
      </c>
      <c r="H4" s="52"/>
      <c r="I4" s="53" t="s">
        <v>78</v>
      </c>
      <c r="J4" s="33"/>
      <c r="K4" s="22"/>
      <c r="L4" s="51" t="s">
        <v>31</v>
      </c>
      <c r="M4" s="31"/>
      <c r="N4" s="53" t="s">
        <v>78</v>
      </c>
      <c r="O4" s="51"/>
      <c r="P4" s="19"/>
      <c r="Q4" s="31"/>
      <c r="R4" s="22"/>
      <c r="S4" s="12"/>
    </row>
    <row r="5" spans="1:19" s="30" customFormat="1">
      <c r="B5" s="34"/>
      <c r="D5" s="54"/>
      <c r="E5" s="35"/>
      <c r="F5" s="71"/>
      <c r="G5" s="12"/>
      <c r="H5" s="55"/>
      <c r="I5" s="56" t="s">
        <v>1</v>
      </c>
      <c r="J5" s="35"/>
      <c r="K5" s="23"/>
      <c r="L5" s="12"/>
      <c r="M5" s="34"/>
      <c r="N5" s="56" t="s">
        <v>48</v>
      </c>
      <c r="O5" s="12"/>
      <c r="P5" s="20"/>
      <c r="Q5" s="34"/>
      <c r="R5" s="23"/>
      <c r="S5" s="12"/>
    </row>
    <row r="6" spans="1:19" s="30" customFormat="1">
      <c r="B6" s="86"/>
      <c r="D6" s="54"/>
      <c r="E6" s="35"/>
      <c r="F6" s="71"/>
      <c r="G6" s="57" t="s">
        <v>32</v>
      </c>
      <c r="H6" s="58"/>
      <c r="I6" s="28" t="s">
        <v>79</v>
      </c>
      <c r="J6" s="59"/>
      <c r="K6" s="25"/>
      <c r="L6" s="57" t="s">
        <v>32</v>
      </c>
      <c r="M6" s="60"/>
      <c r="N6" s="28" t="s">
        <v>79</v>
      </c>
      <c r="O6" s="57"/>
      <c r="P6" s="26"/>
      <c r="Q6" s="34"/>
      <c r="R6" s="23"/>
      <c r="S6" s="12"/>
    </row>
    <row r="7" spans="1:19" s="30" customFormat="1">
      <c r="B7" s="34"/>
      <c r="E7" s="35"/>
      <c r="F7" s="71"/>
      <c r="G7" s="12" t="s">
        <v>33</v>
      </c>
      <c r="H7" s="61"/>
      <c r="I7" s="43">
        <v>3.6</v>
      </c>
      <c r="J7" s="49" t="s">
        <v>49</v>
      </c>
      <c r="K7" s="94">
        <v>0.9</v>
      </c>
      <c r="L7" s="12" t="s">
        <v>33</v>
      </c>
      <c r="M7" s="34"/>
      <c r="N7" s="43">
        <v>3.6</v>
      </c>
      <c r="O7" s="49" t="s">
        <v>49</v>
      </c>
      <c r="P7" s="62">
        <v>0.9</v>
      </c>
      <c r="Q7" s="34"/>
      <c r="R7" s="23"/>
      <c r="S7" s="12"/>
    </row>
    <row r="8" spans="1:19" s="9" customFormat="1">
      <c r="A8" s="30"/>
      <c r="B8" s="91"/>
      <c r="C8" s="30"/>
      <c r="D8" s="30"/>
      <c r="E8" s="12"/>
      <c r="F8" s="72"/>
      <c r="G8" s="57" t="s">
        <v>34</v>
      </c>
      <c r="H8" s="63"/>
      <c r="I8" s="64" t="s">
        <v>88</v>
      </c>
      <c r="J8" s="28"/>
      <c r="K8" s="25"/>
      <c r="L8" s="57" t="s">
        <v>34</v>
      </c>
      <c r="M8" s="60"/>
      <c r="N8" s="64" t="s">
        <v>88</v>
      </c>
      <c r="O8" s="28"/>
      <c r="P8" s="26"/>
      <c r="Q8" s="34"/>
      <c r="R8" s="23"/>
      <c r="S8" s="12"/>
    </row>
    <row r="9" spans="1:19">
      <c r="A9" s="9"/>
      <c r="B9" s="36"/>
      <c r="C9" s="37"/>
      <c r="D9" s="38"/>
      <c r="E9" s="38"/>
      <c r="F9" s="73"/>
      <c r="G9" s="65" t="s">
        <v>2</v>
      </c>
      <c r="H9" s="66"/>
      <c r="I9" s="67">
        <v>0.45694444444444443</v>
      </c>
      <c r="J9" s="44"/>
      <c r="K9" s="24"/>
      <c r="L9" s="65" t="s">
        <v>2</v>
      </c>
      <c r="M9" s="36"/>
      <c r="N9" s="68">
        <v>0.50902777777777775</v>
      </c>
      <c r="O9" s="44"/>
      <c r="P9" s="21"/>
      <c r="Q9" s="36"/>
      <c r="R9" s="24"/>
      <c r="S9" s="10"/>
    </row>
    <row r="10" spans="1:19">
      <c r="B10" s="1"/>
      <c r="C10" s="3"/>
      <c r="D10" s="14"/>
      <c r="E10" s="39"/>
      <c r="F10" s="73"/>
      <c r="G10" s="1"/>
      <c r="H10" s="16"/>
      <c r="I10" s="1" t="s">
        <v>3</v>
      </c>
      <c r="J10" s="1" t="s">
        <v>4</v>
      </c>
      <c r="K10" s="17" t="s">
        <v>5</v>
      </c>
      <c r="L10" s="1"/>
      <c r="M10" s="27"/>
      <c r="N10" s="1" t="s">
        <v>3</v>
      </c>
      <c r="O10" s="1" t="s">
        <v>4</v>
      </c>
      <c r="P10" s="17" t="s">
        <v>5</v>
      </c>
      <c r="Q10" s="17" t="s">
        <v>42</v>
      </c>
      <c r="R10" s="17" t="s">
        <v>41</v>
      </c>
      <c r="S10" s="2"/>
    </row>
    <row r="11" spans="1:19">
      <c r="B11" s="1" t="s">
        <v>6</v>
      </c>
      <c r="C11" s="46" t="s">
        <v>26</v>
      </c>
      <c r="D11" s="45" t="s">
        <v>7</v>
      </c>
      <c r="E11" s="47" t="s">
        <v>43</v>
      </c>
      <c r="F11" s="44" t="s">
        <v>8</v>
      </c>
      <c r="G11" s="1" t="s">
        <v>35</v>
      </c>
      <c r="H11" s="16" t="s">
        <v>36</v>
      </c>
      <c r="I11" s="1" t="s">
        <v>9</v>
      </c>
      <c r="J11" s="1" t="s">
        <v>10</v>
      </c>
      <c r="K11" s="17" t="s">
        <v>39</v>
      </c>
      <c r="L11" s="1" t="s">
        <v>35</v>
      </c>
      <c r="M11" s="27" t="s">
        <v>36</v>
      </c>
      <c r="N11" s="1" t="s">
        <v>9</v>
      </c>
      <c r="O11" s="1" t="s">
        <v>10</v>
      </c>
      <c r="P11" s="17" t="s">
        <v>39</v>
      </c>
      <c r="Q11" s="17" t="s">
        <v>39</v>
      </c>
      <c r="R11" s="17" t="s">
        <v>40</v>
      </c>
      <c r="S11" s="2"/>
    </row>
    <row r="12" spans="1:19">
      <c r="B12" s="1"/>
      <c r="C12" s="46"/>
      <c r="D12" s="45"/>
      <c r="E12" s="47"/>
      <c r="F12" s="44"/>
      <c r="G12" s="1"/>
      <c r="H12" s="16"/>
      <c r="I12" s="1"/>
      <c r="J12" s="1"/>
      <c r="K12" s="17"/>
      <c r="L12" s="1"/>
      <c r="M12" s="27"/>
      <c r="N12" s="1"/>
      <c r="O12" s="1"/>
      <c r="P12" s="17"/>
      <c r="Q12" s="17"/>
      <c r="R12" s="17"/>
      <c r="S12" s="2"/>
    </row>
    <row r="13" spans="1:19">
      <c r="B13" s="15"/>
      <c r="C13" s="75" t="s">
        <v>13</v>
      </c>
      <c r="D13" s="42"/>
      <c r="E13" s="75"/>
      <c r="F13" s="89"/>
      <c r="G13" s="90"/>
      <c r="H13" s="90"/>
      <c r="I13" s="90"/>
      <c r="J13" s="90"/>
      <c r="K13" s="92"/>
      <c r="L13" s="68"/>
      <c r="M13" s="17"/>
      <c r="N13" s="18"/>
      <c r="O13" s="18"/>
      <c r="P13" s="27"/>
      <c r="Q13" s="27"/>
      <c r="R13" s="17"/>
      <c r="S13" s="2"/>
    </row>
    <row r="14" spans="1:19">
      <c r="A14" s="9"/>
      <c r="B14" s="15">
        <v>5933</v>
      </c>
      <c r="C14" s="42" t="s">
        <v>83</v>
      </c>
      <c r="D14" s="42" t="s">
        <v>38</v>
      </c>
      <c r="E14" s="75" t="s">
        <v>13</v>
      </c>
      <c r="F14" s="89">
        <v>1.004</v>
      </c>
      <c r="G14" s="90">
        <v>0.48715277777777777</v>
      </c>
      <c r="H14" s="93">
        <v>1</v>
      </c>
      <c r="I14" s="90">
        <v>3.0208333333333337E-2</v>
      </c>
      <c r="J14" s="90">
        <v>3.0329166666666671E-2</v>
      </c>
      <c r="K14" s="92">
        <v>1</v>
      </c>
      <c r="L14" s="68">
        <v>0.53924768518518518</v>
      </c>
      <c r="M14" s="17">
        <v>1</v>
      </c>
      <c r="N14" s="18">
        <v>3.0219907407407431E-2</v>
      </c>
      <c r="O14" s="18">
        <v>3.0340787037037062E-2</v>
      </c>
      <c r="P14" s="27">
        <v>1</v>
      </c>
      <c r="Q14" s="27">
        <v>2</v>
      </c>
      <c r="R14" s="17">
        <v>1</v>
      </c>
      <c r="S14" s="2"/>
    </row>
    <row r="15" spans="1:19">
      <c r="A15" s="9"/>
      <c r="B15" s="15">
        <v>5791</v>
      </c>
      <c r="C15" s="42" t="s">
        <v>37</v>
      </c>
      <c r="D15" s="42" t="s">
        <v>38</v>
      </c>
      <c r="E15" s="75" t="s">
        <v>13</v>
      </c>
      <c r="F15" s="89">
        <v>1.004</v>
      </c>
      <c r="G15" s="90">
        <v>0.48916666666666669</v>
      </c>
      <c r="H15" s="93">
        <v>2</v>
      </c>
      <c r="I15" s="90">
        <v>3.2222222222222263E-2</v>
      </c>
      <c r="J15" s="90">
        <v>3.235111111111115E-2</v>
      </c>
      <c r="K15" s="92">
        <v>2</v>
      </c>
      <c r="L15" s="68">
        <v>0.54005787037037034</v>
      </c>
      <c r="M15" s="17">
        <v>2</v>
      </c>
      <c r="N15" s="18">
        <v>3.1030092592592595E-2</v>
      </c>
      <c r="O15" s="18">
        <v>3.1154212962962967E-2</v>
      </c>
      <c r="P15" s="27">
        <v>2</v>
      </c>
      <c r="Q15" s="27">
        <v>4</v>
      </c>
      <c r="R15" s="17">
        <v>2</v>
      </c>
      <c r="S15" s="2"/>
    </row>
    <row r="16" spans="1:19">
      <c r="A16" s="9"/>
      <c r="B16" s="15">
        <v>7044</v>
      </c>
      <c r="C16" s="42" t="s">
        <v>95</v>
      </c>
      <c r="D16" s="42" t="s">
        <v>96</v>
      </c>
      <c r="E16" s="75" t="s">
        <v>13</v>
      </c>
      <c r="F16" s="89">
        <v>0.93700000000000006</v>
      </c>
      <c r="G16" s="90" t="s">
        <v>97</v>
      </c>
      <c r="H16" s="90" t="s">
        <v>97</v>
      </c>
      <c r="I16" s="90" t="s">
        <v>97</v>
      </c>
      <c r="J16" s="90" t="s">
        <v>97</v>
      </c>
      <c r="K16" s="92">
        <v>4</v>
      </c>
      <c r="L16" s="90" t="s">
        <v>85</v>
      </c>
      <c r="M16" s="90" t="s">
        <v>85</v>
      </c>
      <c r="N16" s="90" t="s">
        <v>85</v>
      </c>
      <c r="O16" s="90" t="s">
        <v>85</v>
      </c>
      <c r="P16" s="27">
        <v>4</v>
      </c>
      <c r="Q16" s="27">
        <v>8</v>
      </c>
      <c r="R16" s="17">
        <v>3</v>
      </c>
      <c r="S16" s="2"/>
    </row>
    <row r="17" spans="1:19">
      <c r="A17" s="9"/>
      <c r="B17" s="15"/>
      <c r="C17" s="42"/>
      <c r="D17" s="42"/>
      <c r="E17" s="75"/>
      <c r="F17" s="89"/>
      <c r="G17" s="90"/>
      <c r="H17" s="90"/>
      <c r="I17" s="90"/>
      <c r="J17" s="90"/>
      <c r="K17" s="92"/>
      <c r="L17" s="90"/>
      <c r="M17" s="90"/>
      <c r="N17" s="90"/>
      <c r="O17" s="90"/>
      <c r="P17" s="27"/>
      <c r="Q17" s="27"/>
      <c r="R17" s="17"/>
      <c r="S17" s="2"/>
    </row>
    <row r="18" spans="1:19">
      <c r="B18" s="15"/>
      <c r="C18" s="75" t="s">
        <v>74</v>
      </c>
      <c r="D18" s="42"/>
      <c r="E18" s="75"/>
      <c r="F18" s="89"/>
      <c r="G18" s="90"/>
      <c r="H18" s="90"/>
      <c r="I18" s="90"/>
      <c r="J18" s="90"/>
      <c r="K18" s="92"/>
      <c r="L18" s="68"/>
      <c r="M18" s="17"/>
      <c r="N18" s="18"/>
      <c r="O18" s="18"/>
      <c r="P18" s="27"/>
      <c r="Q18" s="27"/>
      <c r="R18" s="17"/>
      <c r="S18" s="2"/>
    </row>
    <row r="19" spans="1:19">
      <c r="A19" s="9"/>
      <c r="B19" s="15">
        <v>5131</v>
      </c>
      <c r="C19" s="42" t="s">
        <v>44</v>
      </c>
      <c r="D19" s="42" t="s">
        <v>12</v>
      </c>
      <c r="E19" s="75" t="s">
        <v>74</v>
      </c>
      <c r="F19" s="89">
        <v>0.98399999999999999</v>
      </c>
      <c r="G19" s="90">
        <v>0.48575231481481485</v>
      </c>
      <c r="H19" s="93">
        <v>3</v>
      </c>
      <c r="I19" s="90">
        <v>2.8807870370370414E-2</v>
      </c>
      <c r="J19" s="90">
        <v>2.8346944444444487E-2</v>
      </c>
      <c r="K19" s="92">
        <v>1</v>
      </c>
      <c r="L19" s="68">
        <v>0.53843750000000001</v>
      </c>
      <c r="M19" s="17">
        <v>2</v>
      </c>
      <c r="N19" s="18">
        <v>2.9409722222222268E-2</v>
      </c>
      <c r="O19" s="18">
        <v>2.893916666666671E-2</v>
      </c>
      <c r="P19" s="27">
        <v>3</v>
      </c>
      <c r="Q19" s="27">
        <f t="shared" ref="Q19:Q31" si="0">K19+P19</f>
        <v>4</v>
      </c>
      <c r="R19" s="17">
        <v>1</v>
      </c>
      <c r="S19" s="2"/>
    </row>
    <row r="20" spans="1:19">
      <c r="B20" s="15">
        <v>3829</v>
      </c>
      <c r="C20" s="42" t="s">
        <v>89</v>
      </c>
      <c r="D20" s="42" t="s">
        <v>29</v>
      </c>
      <c r="E20" s="75" t="s">
        <v>74</v>
      </c>
      <c r="F20" s="89">
        <v>0.89500000000000002</v>
      </c>
      <c r="G20" s="90">
        <v>0.48876157407407406</v>
      </c>
      <c r="H20" s="93">
        <v>5</v>
      </c>
      <c r="I20" s="90">
        <v>3.1817129629629626E-2</v>
      </c>
      <c r="J20" s="90">
        <v>2.8476331018518517E-2</v>
      </c>
      <c r="K20" s="92">
        <v>2</v>
      </c>
      <c r="L20" s="68">
        <v>0.54062500000000002</v>
      </c>
      <c r="M20" s="17">
        <v>4</v>
      </c>
      <c r="N20" s="18">
        <v>3.1597222222222276E-2</v>
      </c>
      <c r="O20" s="18">
        <v>2.8279513888888937E-2</v>
      </c>
      <c r="P20" s="27">
        <v>2</v>
      </c>
      <c r="Q20" s="27">
        <f t="shared" si="0"/>
        <v>4</v>
      </c>
      <c r="R20" s="17">
        <v>2</v>
      </c>
      <c r="S20" s="2"/>
    </row>
    <row r="21" spans="1:19">
      <c r="A21" s="9"/>
      <c r="B21" s="15">
        <v>6730</v>
      </c>
      <c r="C21" s="42" t="s">
        <v>14</v>
      </c>
      <c r="D21" s="42" t="s">
        <v>15</v>
      </c>
      <c r="E21" s="75" t="s">
        <v>74</v>
      </c>
      <c r="F21" s="89">
        <v>1.1180000000000001</v>
      </c>
      <c r="G21" s="90">
        <v>0.48388888888888887</v>
      </c>
      <c r="H21" s="93">
        <v>1</v>
      </c>
      <c r="I21" s="90">
        <v>2.6944444444444438E-2</v>
      </c>
      <c r="J21" s="90">
        <v>3.0123888888888884E-2</v>
      </c>
      <c r="K21" s="92">
        <v>4</v>
      </c>
      <c r="L21" s="68">
        <v>0.53333333333333333</v>
      </c>
      <c r="M21" s="17">
        <v>1</v>
      </c>
      <c r="N21" s="18">
        <v>2.430555555555558E-2</v>
      </c>
      <c r="O21" s="18">
        <v>2.7173611111111141E-2</v>
      </c>
      <c r="P21" s="27">
        <v>1</v>
      </c>
      <c r="Q21" s="27">
        <f t="shared" si="0"/>
        <v>5</v>
      </c>
      <c r="R21" s="17">
        <v>3</v>
      </c>
      <c r="S21" s="2"/>
    </row>
    <row r="22" spans="1:19">
      <c r="B22" s="15">
        <v>6352</v>
      </c>
      <c r="C22" s="42" t="s">
        <v>92</v>
      </c>
      <c r="D22" s="42" t="s">
        <v>11</v>
      </c>
      <c r="E22" s="75" t="s">
        <v>74</v>
      </c>
      <c r="F22" s="89">
        <v>1.0509999999999999</v>
      </c>
      <c r="G22" s="90">
        <v>0.48508101851851854</v>
      </c>
      <c r="H22" s="93">
        <v>2</v>
      </c>
      <c r="I22" s="90">
        <v>2.8136574074074105E-2</v>
      </c>
      <c r="J22" s="90">
        <v>2.9571539351851882E-2</v>
      </c>
      <c r="K22" s="92">
        <v>3</v>
      </c>
      <c r="L22" s="68">
        <v>0.53879629629629633</v>
      </c>
      <c r="M22" s="17">
        <v>3</v>
      </c>
      <c r="N22" s="18">
        <v>2.9768518518518583E-2</v>
      </c>
      <c r="O22" s="18">
        <v>3.128671296296303E-2</v>
      </c>
      <c r="P22" s="27">
        <v>6</v>
      </c>
      <c r="Q22" s="27">
        <f t="shared" si="0"/>
        <v>9</v>
      </c>
      <c r="R22" s="17">
        <v>4</v>
      </c>
      <c r="S22" s="2"/>
    </row>
    <row r="23" spans="1:19">
      <c r="A23" s="9"/>
      <c r="B23" s="15">
        <v>6764</v>
      </c>
      <c r="C23" s="42" t="s">
        <v>81</v>
      </c>
      <c r="D23" s="42" t="s">
        <v>82</v>
      </c>
      <c r="E23" s="75" t="s">
        <v>74</v>
      </c>
      <c r="F23" s="89">
        <v>0.91</v>
      </c>
      <c r="G23" s="90">
        <v>0.49309027777777775</v>
      </c>
      <c r="H23" s="93">
        <v>7</v>
      </c>
      <c r="I23" s="90">
        <v>3.6145833333333321E-2</v>
      </c>
      <c r="J23" s="90">
        <v>3.2892708333333326E-2</v>
      </c>
      <c r="K23" s="92">
        <v>7</v>
      </c>
      <c r="L23" s="68">
        <v>0.54214120370370367</v>
      </c>
      <c r="M23" s="17">
        <v>7</v>
      </c>
      <c r="N23" s="18">
        <v>3.3113425925925921E-2</v>
      </c>
      <c r="O23" s="18">
        <v>3.013321759259259E-2</v>
      </c>
      <c r="P23" s="27">
        <v>4</v>
      </c>
      <c r="Q23" s="27">
        <f t="shared" si="0"/>
        <v>11</v>
      </c>
      <c r="R23" s="17">
        <v>5</v>
      </c>
      <c r="S23" s="2"/>
    </row>
    <row r="24" spans="1:19">
      <c r="A24" s="9"/>
      <c r="B24" s="15">
        <v>5333</v>
      </c>
      <c r="C24" s="42" t="s">
        <v>77</v>
      </c>
      <c r="D24" s="42" t="s">
        <v>80</v>
      </c>
      <c r="E24" s="75" t="s">
        <v>74</v>
      </c>
      <c r="F24" s="89">
        <v>0.95099999999999996</v>
      </c>
      <c r="G24" s="90">
        <v>0.49112268518518515</v>
      </c>
      <c r="H24" s="93">
        <v>6</v>
      </c>
      <c r="I24" s="90">
        <v>3.4178240740740717E-2</v>
      </c>
      <c r="J24" s="90">
        <v>3.250350694444442E-2</v>
      </c>
      <c r="K24" s="92">
        <v>6</v>
      </c>
      <c r="L24" s="68">
        <v>0.54172453703703705</v>
      </c>
      <c r="M24" s="17">
        <v>6</v>
      </c>
      <c r="N24" s="18">
        <v>3.26967592592593E-2</v>
      </c>
      <c r="O24" s="18">
        <v>3.1094618055555592E-2</v>
      </c>
      <c r="P24" s="27">
        <v>5</v>
      </c>
      <c r="Q24" s="27">
        <f t="shared" si="0"/>
        <v>11</v>
      </c>
      <c r="R24" s="17">
        <v>6</v>
      </c>
      <c r="S24" s="2"/>
    </row>
    <row r="25" spans="1:19">
      <c r="A25" s="9"/>
      <c r="B25" s="15">
        <v>6488</v>
      </c>
      <c r="C25" s="42" t="s">
        <v>90</v>
      </c>
      <c r="D25" s="42" t="s">
        <v>91</v>
      </c>
      <c r="E25" s="75" t="s">
        <v>74</v>
      </c>
      <c r="F25" s="89">
        <v>1.03</v>
      </c>
      <c r="G25" s="90">
        <v>0.48798611111111106</v>
      </c>
      <c r="H25" s="93">
        <v>4</v>
      </c>
      <c r="I25" s="90">
        <v>3.1041666666666634E-2</v>
      </c>
      <c r="J25" s="90">
        <v>3.1972916666666636E-2</v>
      </c>
      <c r="K25" s="92">
        <v>5</v>
      </c>
      <c r="L25" s="68">
        <v>0.54068287037037044</v>
      </c>
      <c r="M25" s="17">
        <v>5</v>
      </c>
      <c r="N25" s="18">
        <v>3.1655092592592693E-2</v>
      </c>
      <c r="O25" s="18">
        <v>3.2604745370370475E-2</v>
      </c>
      <c r="P25" s="27">
        <v>7</v>
      </c>
      <c r="Q25" s="27">
        <f t="shared" si="0"/>
        <v>12</v>
      </c>
      <c r="R25" s="17">
        <v>7</v>
      </c>
      <c r="S25" s="2"/>
    </row>
    <row r="26" spans="1:19">
      <c r="A26" s="9"/>
      <c r="B26" s="15">
        <v>6924</v>
      </c>
      <c r="C26" s="42" t="s">
        <v>86</v>
      </c>
      <c r="D26" s="42" t="s">
        <v>93</v>
      </c>
      <c r="E26" s="75" t="s">
        <v>74</v>
      </c>
      <c r="F26" s="89">
        <v>0.96499999999999997</v>
      </c>
      <c r="G26" s="90">
        <v>0.50135416666666666</v>
      </c>
      <c r="H26" s="93">
        <v>9</v>
      </c>
      <c r="I26" s="90">
        <v>4.4409722222222225E-2</v>
      </c>
      <c r="J26" s="90">
        <v>4.2855381944444444E-2</v>
      </c>
      <c r="K26" s="92">
        <v>9</v>
      </c>
      <c r="L26" s="68">
        <v>0.54821759259259262</v>
      </c>
      <c r="M26" s="17">
        <v>8</v>
      </c>
      <c r="N26" s="18">
        <v>3.9189814814814872E-2</v>
      </c>
      <c r="O26" s="18">
        <v>3.7818171296296353E-2</v>
      </c>
      <c r="P26" s="27">
        <v>8</v>
      </c>
      <c r="Q26" s="27">
        <f t="shared" si="0"/>
        <v>17</v>
      </c>
      <c r="R26" s="17">
        <v>10</v>
      </c>
      <c r="S26" s="2"/>
    </row>
    <row r="27" spans="1:19">
      <c r="B27" s="15">
        <v>6780</v>
      </c>
      <c r="C27" s="42" t="s">
        <v>87</v>
      </c>
      <c r="D27" s="42" t="s">
        <v>94</v>
      </c>
      <c r="E27" s="75" t="s">
        <v>74</v>
      </c>
      <c r="F27" s="89">
        <v>0.99299999999999999</v>
      </c>
      <c r="G27" s="90">
        <v>0.49768518518518517</v>
      </c>
      <c r="H27" s="93">
        <v>8</v>
      </c>
      <c r="I27" s="90">
        <v>4.0740740740740744E-2</v>
      </c>
      <c r="J27" s="90">
        <v>4.0455555555555557E-2</v>
      </c>
      <c r="K27" s="92">
        <v>8</v>
      </c>
      <c r="L27" s="68">
        <v>0.55026620370370372</v>
      </c>
      <c r="M27" s="17">
        <v>9</v>
      </c>
      <c r="N27" s="18">
        <v>4.123842592592597E-2</v>
      </c>
      <c r="O27" s="18">
        <v>4.0949756944444485E-2</v>
      </c>
      <c r="P27" s="27">
        <v>9</v>
      </c>
      <c r="Q27" s="27">
        <f t="shared" si="0"/>
        <v>17</v>
      </c>
      <c r="R27" s="17">
        <v>11</v>
      </c>
      <c r="S27" s="2"/>
    </row>
    <row r="28" spans="1:19">
      <c r="A28" s="9"/>
      <c r="B28" s="15">
        <v>5920</v>
      </c>
      <c r="C28" s="42" t="s">
        <v>27</v>
      </c>
      <c r="D28" s="42" t="s">
        <v>28</v>
      </c>
      <c r="E28" s="75" t="s">
        <v>74</v>
      </c>
      <c r="F28" s="89">
        <v>0.84399999999999997</v>
      </c>
      <c r="G28" s="90" t="s">
        <v>85</v>
      </c>
      <c r="H28" s="93" t="s">
        <v>85</v>
      </c>
      <c r="I28" s="90" t="s">
        <v>85</v>
      </c>
      <c r="J28" s="90" t="s">
        <v>85</v>
      </c>
      <c r="K28" s="92">
        <v>14</v>
      </c>
      <c r="L28" s="90" t="s">
        <v>85</v>
      </c>
      <c r="M28" s="90" t="s">
        <v>85</v>
      </c>
      <c r="N28" s="90" t="s">
        <v>85</v>
      </c>
      <c r="O28" s="90" t="s">
        <v>85</v>
      </c>
      <c r="P28" s="27">
        <v>14</v>
      </c>
      <c r="Q28" s="27">
        <f t="shared" si="0"/>
        <v>28</v>
      </c>
      <c r="R28" s="17">
        <v>12</v>
      </c>
      <c r="S28" s="2"/>
    </row>
    <row r="29" spans="1:19">
      <c r="A29" s="9"/>
      <c r="B29" s="15">
        <v>2500</v>
      </c>
      <c r="C29" s="42" t="s">
        <v>30</v>
      </c>
      <c r="D29" s="42" t="s">
        <v>45</v>
      </c>
      <c r="E29" s="75" t="s">
        <v>74</v>
      </c>
      <c r="F29" s="89">
        <v>0.97399999999999998</v>
      </c>
      <c r="G29" s="90" t="s">
        <v>84</v>
      </c>
      <c r="H29" s="90" t="s">
        <v>84</v>
      </c>
      <c r="I29" s="90" t="s">
        <v>84</v>
      </c>
      <c r="J29" s="90" t="s">
        <v>84</v>
      </c>
      <c r="K29" s="92">
        <v>14</v>
      </c>
      <c r="L29" s="90" t="s">
        <v>85</v>
      </c>
      <c r="M29" s="90" t="s">
        <v>85</v>
      </c>
      <c r="N29" s="90" t="s">
        <v>85</v>
      </c>
      <c r="O29" s="90" t="s">
        <v>85</v>
      </c>
      <c r="P29" s="27">
        <v>14</v>
      </c>
      <c r="Q29" s="27">
        <f t="shared" si="0"/>
        <v>28</v>
      </c>
      <c r="R29" s="17">
        <v>12</v>
      </c>
      <c r="S29" s="2"/>
    </row>
    <row r="30" spans="1:19">
      <c r="A30" s="9"/>
      <c r="B30" s="15">
        <v>5870</v>
      </c>
      <c r="C30" s="42" t="s">
        <v>98</v>
      </c>
      <c r="D30" s="42" t="s">
        <v>46</v>
      </c>
      <c r="E30" s="75" t="s">
        <v>74</v>
      </c>
      <c r="F30" s="89">
        <v>1.0529999999999999</v>
      </c>
      <c r="G30" s="90" t="s">
        <v>97</v>
      </c>
      <c r="H30" s="90" t="s">
        <v>97</v>
      </c>
      <c r="I30" s="90" t="s">
        <v>97</v>
      </c>
      <c r="J30" s="90" t="s">
        <v>97</v>
      </c>
      <c r="K30" s="92">
        <v>14</v>
      </c>
      <c r="L30" s="90" t="s">
        <v>85</v>
      </c>
      <c r="M30" s="90" t="s">
        <v>85</v>
      </c>
      <c r="N30" s="90" t="s">
        <v>85</v>
      </c>
      <c r="O30" s="90" t="s">
        <v>85</v>
      </c>
      <c r="P30" s="27">
        <v>14</v>
      </c>
      <c r="Q30" s="27">
        <f t="shared" si="0"/>
        <v>28</v>
      </c>
      <c r="R30" s="17">
        <v>12</v>
      </c>
      <c r="S30" s="2"/>
    </row>
    <row r="31" spans="1:19">
      <c r="A31" s="9"/>
      <c r="B31" s="15">
        <v>5841</v>
      </c>
      <c r="C31" s="42" t="s">
        <v>47</v>
      </c>
      <c r="D31" s="42" t="s">
        <v>38</v>
      </c>
      <c r="E31" s="75" t="s">
        <v>74</v>
      </c>
      <c r="F31" s="89">
        <v>1.008</v>
      </c>
      <c r="G31" s="90" t="s">
        <v>97</v>
      </c>
      <c r="H31" s="93" t="s">
        <v>97</v>
      </c>
      <c r="I31" s="90" t="s">
        <v>97</v>
      </c>
      <c r="J31" s="90" t="s">
        <v>97</v>
      </c>
      <c r="K31" s="92">
        <v>14</v>
      </c>
      <c r="L31" s="90" t="s">
        <v>85</v>
      </c>
      <c r="M31" s="90" t="s">
        <v>85</v>
      </c>
      <c r="N31" s="90" t="s">
        <v>85</v>
      </c>
      <c r="O31" s="90" t="s">
        <v>85</v>
      </c>
      <c r="P31" s="27">
        <v>14</v>
      </c>
      <c r="Q31" s="27">
        <f t="shared" si="0"/>
        <v>28</v>
      </c>
      <c r="R31" s="17">
        <v>12</v>
      </c>
      <c r="S31" s="2"/>
    </row>
    <row r="32" spans="1:19">
      <c r="A32" s="9"/>
      <c r="B32" s="15"/>
      <c r="C32" s="42"/>
      <c r="D32" s="42"/>
      <c r="E32" s="75"/>
      <c r="F32" s="89"/>
      <c r="G32" s="90"/>
      <c r="H32" s="93"/>
      <c r="I32" s="90"/>
      <c r="J32" s="90"/>
      <c r="K32" s="92"/>
      <c r="L32" s="90"/>
      <c r="M32" s="90"/>
      <c r="N32" s="90"/>
      <c r="O32" s="90"/>
      <c r="P32" s="27"/>
      <c r="Q32" s="27"/>
      <c r="R32" s="17"/>
      <c r="S32" s="2"/>
    </row>
    <row r="33" spans="1:19">
      <c r="B33" s="1"/>
      <c r="C33" s="95" t="s">
        <v>99</v>
      </c>
      <c r="D33" s="45"/>
      <c r="E33" s="47"/>
      <c r="F33" s="44"/>
      <c r="G33" s="1"/>
      <c r="H33" s="16"/>
      <c r="I33" s="1"/>
      <c r="J33" s="1"/>
      <c r="K33" s="17"/>
      <c r="L33" s="1"/>
      <c r="M33" s="27"/>
      <c r="N33" s="1"/>
      <c r="O33" s="1"/>
      <c r="P33" s="17"/>
      <c r="Q33" s="17"/>
      <c r="R33" s="17"/>
      <c r="S33" s="2"/>
    </row>
    <row r="34" spans="1:19">
      <c r="A34" s="9"/>
      <c r="B34" s="15">
        <v>5131</v>
      </c>
      <c r="C34" s="42" t="s">
        <v>44</v>
      </c>
      <c r="D34" s="42" t="s">
        <v>12</v>
      </c>
      <c r="E34" s="75" t="s">
        <v>74</v>
      </c>
      <c r="F34" s="89">
        <v>0.98399999999999999</v>
      </c>
      <c r="G34" s="90">
        <v>0.48575231481481485</v>
      </c>
      <c r="H34" s="93">
        <v>3</v>
      </c>
      <c r="I34" s="90">
        <v>2.8807870370370414E-2</v>
      </c>
      <c r="J34" s="90">
        <v>2.8346944444444487E-2</v>
      </c>
      <c r="K34" s="92">
        <v>1</v>
      </c>
      <c r="L34" s="68">
        <v>0.53843750000000001</v>
      </c>
      <c r="M34" s="17">
        <v>2</v>
      </c>
      <c r="N34" s="18">
        <v>2.9409722222222268E-2</v>
      </c>
      <c r="O34" s="18">
        <v>2.893916666666671E-2</v>
      </c>
      <c r="P34" s="27">
        <v>3</v>
      </c>
      <c r="Q34" s="27">
        <v>4</v>
      </c>
      <c r="R34" s="17">
        <v>1</v>
      </c>
      <c r="S34" s="2"/>
    </row>
    <row r="35" spans="1:19">
      <c r="B35" s="15">
        <v>3829</v>
      </c>
      <c r="C35" s="42" t="s">
        <v>89</v>
      </c>
      <c r="D35" s="42" t="s">
        <v>29</v>
      </c>
      <c r="E35" s="75" t="s">
        <v>74</v>
      </c>
      <c r="F35" s="89">
        <v>0.89500000000000002</v>
      </c>
      <c r="G35" s="90">
        <v>0.48876157407407406</v>
      </c>
      <c r="H35" s="93">
        <v>6</v>
      </c>
      <c r="I35" s="90">
        <v>3.1817129629629626E-2</v>
      </c>
      <c r="J35" s="90">
        <v>2.8476331018518517E-2</v>
      </c>
      <c r="K35" s="92">
        <v>2</v>
      </c>
      <c r="L35" s="68">
        <v>0.54062500000000002</v>
      </c>
      <c r="M35" s="17">
        <v>6</v>
      </c>
      <c r="N35" s="18">
        <v>3.1597222222222276E-2</v>
      </c>
      <c r="O35" s="18">
        <v>2.8279513888888937E-2</v>
      </c>
      <c r="P35" s="27">
        <v>2</v>
      </c>
      <c r="Q35" s="27">
        <v>4</v>
      </c>
      <c r="R35" s="17">
        <v>2</v>
      </c>
      <c r="S35" s="2"/>
    </row>
    <row r="36" spans="1:19">
      <c r="A36" s="9"/>
      <c r="B36" s="15">
        <v>6730</v>
      </c>
      <c r="C36" s="42" t="s">
        <v>14</v>
      </c>
      <c r="D36" s="42" t="s">
        <v>15</v>
      </c>
      <c r="E36" s="75" t="s">
        <v>74</v>
      </c>
      <c r="F36" s="89">
        <v>1.1180000000000001</v>
      </c>
      <c r="G36" s="90">
        <v>0.48388888888888887</v>
      </c>
      <c r="H36" s="93">
        <v>1</v>
      </c>
      <c r="I36" s="90">
        <v>2.6944444444444438E-2</v>
      </c>
      <c r="J36" s="90">
        <v>3.0123888888888884E-2</v>
      </c>
      <c r="K36" s="92">
        <v>4</v>
      </c>
      <c r="L36" s="68">
        <v>0.53333333333333333</v>
      </c>
      <c r="M36" s="17">
        <v>1</v>
      </c>
      <c r="N36" s="18">
        <v>2.430555555555558E-2</v>
      </c>
      <c r="O36" s="18">
        <v>2.7173611111111141E-2</v>
      </c>
      <c r="P36" s="27">
        <v>1</v>
      </c>
      <c r="Q36" s="27">
        <v>5</v>
      </c>
      <c r="R36" s="17">
        <v>3</v>
      </c>
      <c r="S36" s="2"/>
    </row>
    <row r="37" spans="1:19">
      <c r="A37" s="9"/>
      <c r="B37" s="15">
        <v>5933</v>
      </c>
      <c r="C37" s="42" t="s">
        <v>83</v>
      </c>
      <c r="D37" s="42" t="s">
        <v>38</v>
      </c>
      <c r="E37" s="75" t="s">
        <v>13</v>
      </c>
      <c r="F37" s="89">
        <v>1.004</v>
      </c>
      <c r="G37" s="90">
        <v>0.48715277777777777</v>
      </c>
      <c r="H37" s="93">
        <v>4</v>
      </c>
      <c r="I37" s="90">
        <v>3.0208333333333337E-2</v>
      </c>
      <c r="J37" s="90">
        <v>3.0329166666666671E-2</v>
      </c>
      <c r="K37" s="92">
        <v>5</v>
      </c>
      <c r="L37" s="68">
        <v>0.53924768518518518</v>
      </c>
      <c r="M37" s="17">
        <v>4</v>
      </c>
      <c r="N37" s="18">
        <v>3.0219907407407431E-2</v>
      </c>
      <c r="O37" s="18">
        <v>3.0340787037037062E-2</v>
      </c>
      <c r="P37" s="27">
        <v>5</v>
      </c>
      <c r="Q37" s="27">
        <v>10</v>
      </c>
      <c r="R37" s="17">
        <v>4</v>
      </c>
      <c r="S37" s="2"/>
    </row>
    <row r="38" spans="1:19">
      <c r="B38" s="15">
        <v>6352</v>
      </c>
      <c r="C38" s="42" t="s">
        <v>92</v>
      </c>
      <c r="D38" s="42" t="s">
        <v>11</v>
      </c>
      <c r="E38" s="75" t="s">
        <v>74</v>
      </c>
      <c r="F38" s="89">
        <v>1.0509999999999999</v>
      </c>
      <c r="G38" s="90">
        <v>0.48508101851851854</v>
      </c>
      <c r="H38" s="93">
        <v>2</v>
      </c>
      <c r="I38" s="90">
        <v>2.8136574074074105E-2</v>
      </c>
      <c r="J38" s="90">
        <v>2.9571539351851882E-2</v>
      </c>
      <c r="K38" s="92">
        <v>3</v>
      </c>
      <c r="L38" s="68">
        <v>0.53879629629629633</v>
      </c>
      <c r="M38" s="17">
        <v>3</v>
      </c>
      <c r="N38" s="18">
        <v>2.9768518518518583E-2</v>
      </c>
      <c r="O38" s="18">
        <v>3.128671296296303E-2</v>
      </c>
      <c r="P38" s="27">
        <v>8</v>
      </c>
      <c r="Q38" s="27">
        <v>11</v>
      </c>
      <c r="R38" s="17">
        <v>5</v>
      </c>
      <c r="S38" s="2"/>
    </row>
    <row r="39" spans="1:19">
      <c r="A39" s="9"/>
      <c r="B39" s="15">
        <v>6764</v>
      </c>
      <c r="C39" s="42" t="s">
        <v>81</v>
      </c>
      <c r="D39" s="42" t="s">
        <v>82</v>
      </c>
      <c r="E39" s="75" t="s">
        <v>74</v>
      </c>
      <c r="F39" s="89">
        <v>0.91</v>
      </c>
      <c r="G39" s="90">
        <v>0.49309027777777775</v>
      </c>
      <c r="H39" s="93">
        <v>9</v>
      </c>
      <c r="I39" s="90">
        <v>3.6145833333333321E-2</v>
      </c>
      <c r="J39" s="90">
        <v>3.2892708333333326E-2</v>
      </c>
      <c r="K39" s="92">
        <v>9</v>
      </c>
      <c r="L39" s="68">
        <v>0.54214120370370367</v>
      </c>
      <c r="M39" s="17">
        <v>9</v>
      </c>
      <c r="N39" s="18">
        <v>3.3113425925925921E-2</v>
      </c>
      <c r="O39" s="18">
        <v>3.013321759259259E-2</v>
      </c>
      <c r="P39" s="27">
        <v>4</v>
      </c>
      <c r="Q39" s="27">
        <v>13</v>
      </c>
      <c r="R39" s="17">
        <v>6</v>
      </c>
      <c r="S39" s="2"/>
    </row>
    <row r="40" spans="1:19">
      <c r="A40" s="9"/>
      <c r="B40" s="15">
        <v>5333</v>
      </c>
      <c r="C40" s="42" t="s">
        <v>77</v>
      </c>
      <c r="D40" s="42" t="s">
        <v>80</v>
      </c>
      <c r="E40" s="75" t="s">
        <v>74</v>
      </c>
      <c r="F40" s="89">
        <v>0.95099999999999996</v>
      </c>
      <c r="G40" s="90">
        <v>0.49112268518518515</v>
      </c>
      <c r="H40" s="93">
        <v>8</v>
      </c>
      <c r="I40" s="90">
        <v>3.4178240740740717E-2</v>
      </c>
      <c r="J40" s="90">
        <v>3.250350694444442E-2</v>
      </c>
      <c r="K40" s="92">
        <v>8</v>
      </c>
      <c r="L40" s="68">
        <v>0.54172453703703705</v>
      </c>
      <c r="M40" s="17">
        <v>8</v>
      </c>
      <c r="N40" s="18">
        <v>3.26967592592593E-2</v>
      </c>
      <c r="O40" s="18">
        <v>3.1094618055555592E-2</v>
      </c>
      <c r="P40" s="27">
        <v>6</v>
      </c>
      <c r="Q40" s="27">
        <v>14</v>
      </c>
      <c r="R40" s="17">
        <v>7</v>
      </c>
      <c r="S40" s="2"/>
    </row>
    <row r="41" spans="1:19">
      <c r="A41" s="9"/>
      <c r="B41" s="15">
        <v>5791</v>
      </c>
      <c r="C41" s="42" t="s">
        <v>37</v>
      </c>
      <c r="D41" s="42" t="s">
        <v>38</v>
      </c>
      <c r="E41" s="75" t="s">
        <v>13</v>
      </c>
      <c r="F41" s="89">
        <v>1.004</v>
      </c>
      <c r="G41" s="90">
        <v>0.48916666666666669</v>
      </c>
      <c r="H41" s="93">
        <v>7</v>
      </c>
      <c r="I41" s="90">
        <v>3.2222222222222263E-2</v>
      </c>
      <c r="J41" s="90">
        <v>3.235111111111115E-2</v>
      </c>
      <c r="K41" s="92">
        <v>7</v>
      </c>
      <c r="L41" s="68">
        <v>0.54005787037037034</v>
      </c>
      <c r="M41" s="17">
        <v>5</v>
      </c>
      <c r="N41" s="18">
        <v>3.1030092592592595E-2</v>
      </c>
      <c r="O41" s="18">
        <v>3.1154212962962967E-2</v>
      </c>
      <c r="P41" s="27">
        <v>7</v>
      </c>
      <c r="Q41" s="27">
        <v>14</v>
      </c>
      <c r="R41" s="17">
        <v>8</v>
      </c>
      <c r="S41" s="2"/>
    </row>
    <row r="42" spans="1:19">
      <c r="A42" s="9"/>
      <c r="B42" s="15">
        <v>6488</v>
      </c>
      <c r="C42" s="42" t="s">
        <v>90</v>
      </c>
      <c r="D42" s="42" t="s">
        <v>91</v>
      </c>
      <c r="E42" s="75" t="s">
        <v>74</v>
      </c>
      <c r="F42" s="89">
        <v>1.03</v>
      </c>
      <c r="G42" s="90">
        <v>0.48798611111111106</v>
      </c>
      <c r="H42" s="93">
        <v>5</v>
      </c>
      <c r="I42" s="90">
        <v>3.1041666666666634E-2</v>
      </c>
      <c r="J42" s="90">
        <v>3.1972916666666636E-2</v>
      </c>
      <c r="K42" s="92">
        <v>6</v>
      </c>
      <c r="L42" s="68">
        <v>0.54068287037037044</v>
      </c>
      <c r="M42" s="17">
        <v>7</v>
      </c>
      <c r="N42" s="18">
        <v>3.1655092592592693E-2</v>
      </c>
      <c r="O42" s="18">
        <v>3.2604745370370475E-2</v>
      </c>
      <c r="P42" s="27">
        <v>9</v>
      </c>
      <c r="Q42" s="27">
        <v>15</v>
      </c>
      <c r="R42" s="17">
        <v>9</v>
      </c>
      <c r="S42" s="2"/>
    </row>
    <row r="43" spans="1:19">
      <c r="A43" s="9"/>
      <c r="B43" s="15">
        <v>6924</v>
      </c>
      <c r="C43" s="42" t="s">
        <v>86</v>
      </c>
      <c r="D43" s="42" t="s">
        <v>93</v>
      </c>
      <c r="E43" s="75" t="s">
        <v>74</v>
      </c>
      <c r="F43" s="89">
        <v>0.96499999999999997</v>
      </c>
      <c r="G43" s="90">
        <v>0.50135416666666666</v>
      </c>
      <c r="H43" s="93">
        <v>11</v>
      </c>
      <c r="I43" s="90">
        <v>4.4409722222222225E-2</v>
      </c>
      <c r="J43" s="90">
        <v>4.2855381944444444E-2</v>
      </c>
      <c r="K43" s="92">
        <v>11</v>
      </c>
      <c r="L43" s="68">
        <v>0.54821759259259262</v>
      </c>
      <c r="M43" s="17">
        <v>10</v>
      </c>
      <c r="N43" s="18">
        <v>3.9189814814814872E-2</v>
      </c>
      <c r="O43" s="18">
        <v>3.7818171296296353E-2</v>
      </c>
      <c r="P43" s="27">
        <v>10</v>
      </c>
      <c r="Q43" s="27">
        <v>21</v>
      </c>
      <c r="R43" s="17">
        <v>10</v>
      </c>
      <c r="S43" s="2"/>
    </row>
    <row r="44" spans="1:19">
      <c r="B44" s="15">
        <v>6780</v>
      </c>
      <c r="C44" s="42" t="s">
        <v>87</v>
      </c>
      <c r="D44" s="42" t="s">
        <v>94</v>
      </c>
      <c r="E44" s="75" t="s">
        <v>74</v>
      </c>
      <c r="F44" s="89">
        <v>0.99299999999999999</v>
      </c>
      <c r="G44" s="90">
        <v>0.49768518518518517</v>
      </c>
      <c r="H44" s="93">
        <v>10</v>
      </c>
      <c r="I44" s="90">
        <v>4.0740740740740744E-2</v>
      </c>
      <c r="J44" s="90">
        <v>4.0455555555555557E-2</v>
      </c>
      <c r="K44" s="92">
        <v>10</v>
      </c>
      <c r="L44" s="68">
        <v>0.55026620370370372</v>
      </c>
      <c r="M44" s="17">
        <v>11</v>
      </c>
      <c r="N44" s="18">
        <v>4.123842592592597E-2</v>
      </c>
      <c r="O44" s="18">
        <v>4.0949756944444485E-2</v>
      </c>
      <c r="P44" s="27">
        <v>11</v>
      </c>
      <c r="Q44" s="27">
        <v>21</v>
      </c>
      <c r="R44" s="17">
        <v>11</v>
      </c>
      <c r="S44" s="2"/>
    </row>
    <row r="45" spans="1:19">
      <c r="A45" s="9"/>
      <c r="B45" s="15">
        <v>5920</v>
      </c>
      <c r="C45" s="42" t="s">
        <v>27</v>
      </c>
      <c r="D45" s="42" t="s">
        <v>28</v>
      </c>
      <c r="E45" s="75" t="s">
        <v>74</v>
      </c>
      <c r="F45" s="89">
        <v>0.84399999999999997</v>
      </c>
      <c r="G45" s="90" t="s">
        <v>85</v>
      </c>
      <c r="H45" s="93" t="s">
        <v>85</v>
      </c>
      <c r="I45" s="90" t="s">
        <v>85</v>
      </c>
      <c r="J45" s="90" t="s">
        <v>85</v>
      </c>
      <c r="K45" s="92">
        <v>17</v>
      </c>
      <c r="L45" s="90" t="s">
        <v>85</v>
      </c>
      <c r="M45" s="90" t="s">
        <v>85</v>
      </c>
      <c r="N45" s="90" t="s">
        <v>85</v>
      </c>
      <c r="O45" s="90" t="s">
        <v>85</v>
      </c>
      <c r="P45" s="27">
        <v>17</v>
      </c>
      <c r="Q45" s="27">
        <v>34</v>
      </c>
      <c r="R45" s="17">
        <v>12</v>
      </c>
      <c r="S45" s="2"/>
    </row>
    <row r="46" spans="1:19">
      <c r="A46" s="9"/>
      <c r="B46" s="15">
        <v>7044</v>
      </c>
      <c r="C46" s="42" t="s">
        <v>95</v>
      </c>
      <c r="D46" s="42" t="s">
        <v>96</v>
      </c>
      <c r="E46" s="75" t="s">
        <v>13</v>
      </c>
      <c r="F46" s="89">
        <v>0.93700000000000006</v>
      </c>
      <c r="G46" s="90" t="s">
        <v>97</v>
      </c>
      <c r="H46" s="90" t="s">
        <v>97</v>
      </c>
      <c r="I46" s="90" t="s">
        <v>97</v>
      </c>
      <c r="J46" s="90" t="s">
        <v>97</v>
      </c>
      <c r="K46" s="92">
        <v>17</v>
      </c>
      <c r="L46" s="90" t="s">
        <v>85</v>
      </c>
      <c r="M46" s="90" t="s">
        <v>85</v>
      </c>
      <c r="N46" s="90" t="s">
        <v>85</v>
      </c>
      <c r="O46" s="90" t="s">
        <v>85</v>
      </c>
      <c r="P46" s="27">
        <v>17</v>
      </c>
      <c r="Q46" s="27">
        <v>34</v>
      </c>
      <c r="R46" s="17">
        <v>12</v>
      </c>
      <c r="S46" s="2"/>
    </row>
    <row r="47" spans="1:19">
      <c r="A47" s="9"/>
      <c r="B47" s="15">
        <v>2500</v>
      </c>
      <c r="C47" s="42" t="s">
        <v>30</v>
      </c>
      <c r="D47" s="42" t="s">
        <v>45</v>
      </c>
      <c r="E47" s="75" t="s">
        <v>74</v>
      </c>
      <c r="F47" s="89">
        <v>0.97399999999999998</v>
      </c>
      <c r="G47" s="90" t="s">
        <v>84</v>
      </c>
      <c r="H47" s="90" t="s">
        <v>84</v>
      </c>
      <c r="I47" s="90" t="s">
        <v>84</v>
      </c>
      <c r="J47" s="90" t="s">
        <v>84</v>
      </c>
      <c r="K47" s="92">
        <v>17</v>
      </c>
      <c r="L47" s="90" t="s">
        <v>85</v>
      </c>
      <c r="M47" s="90" t="s">
        <v>85</v>
      </c>
      <c r="N47" s="90" t="s">
        <v>85</v>
      </c>
      <c r="O47" s="90" t="s">
        <v>85</v>
      </c>
      <c r="P47" s="27">
        <v>17</v>
      </c>
      <c r="Q47" s="27">
        <v>34</v>
      </c>
      <c r="R47" s="17">
        <v>12</v>
      </c>
      <c r="S47" s="2"/>
    </row>
    <row r="48" spans="1:19">
      <c r="A48" s="9"/>
      <c r="B48" s="15">
        <v>5870</v>
      </c>
      <c r="C48" s="42" t="s">
        <v>98</v>
      </c>
      <c r="D48" s="42" t="s">
        <v>46</v>
      </c>
      <c r="E48" s="75" t="s">
        <v>74</v>
      </c>
      <c r="F48" s="89">
        <v>1.0529999999999999</v>
      </c>
      <c r="G48" s="90" t="s">
        <v>97</v>
      </c>
      <c r="H48" s="90" t="s">
        <v>97</v>
      </c>
      <c r="I48" s="90" t="s">
        <v>97</v>
      </c>
      <c r="J48" s="90" t="s">
        <v>97</v>
      </c>
      <c r="K48" s="92">
        <v>17</v>
      </c>
      <c r="L48" s="90" t="s">
        <v>85</v>
      </c>
      <c r="M48" s="90" t="s">
        <v>85</v>
      </c>
      <c r="N48" s="90" t="s">
        <v>85</v>
      </c>
      <c r="O48" s="90" t="s">
        <v>85</v>
      </c>
      <c r="P48" s="27">
        <v>17</v>
      </c>
      <c r="Q48" s="27">
        <v>34</v>
      </c>
      <c r="R48" s="17">
        <v>12</v>
      </c>
      <c r="S48" s="2"/>
    </row>
    <row r="49" spans="1:19">
      <c r="A49" s="9"/>
      <c r="B49" s="15">
        <v>5841</v>
      </c>
      <c r="C49" s="42" t="s">
        <v>47</v>
      </c>
      <c r="D49" s="42" t="s">
        <v>38</v>
      </c>
      <c r="E49" s="75" t="s">
        <v>74</v>
      </c>
      <c r="F49" s="89">
        <v>1.008</v>
      </c>
      <c r="G49" s="90" t="s">
        <v>97</v>
      </c>
      <c r="H49" s="93" t="s">
        <v>97</v>
      </c>
      <c r="I49" s="90" t="s">
        <v>97</v>
      </c>
      <c r="J49" s="90" t="s">
        <v>97</v>
      </c>
      <c r="K49" s="92">
        <v>17</v>
      </c>
      <c r="L49" s="90" t="s">
        <v>85</v>
      </c>
      <c r="M49" s="90" t="s">
        <v>85</v>
      </c>
      <c r="N49" s="90" t="s">
        <v>85</v>
      </c>
      <c r="O49" s="90" t="s">
        <v>85</v>
      </c>
      <c r="P49" s="27">
        <v>17</v>
      </c>
      <c r="Q49" s="27">
        <v>34</v>
      </c>
      <c r="R49" s="17">
        <v>12</v>
      </c>
      <c r="S49" s="2"/>
    </row>
    <row r="50" spans="1:19">
      <c r="A50" s="9"/>
      <c r="B50" s="15"/>
      <c r="C50" s="42"/>
      <c r="D50" s="42"/>
      <c r="E50" s="75"/>
      <c r="F50" s="89"/>
      <c r="G50" s="90"/>
      <c r="H50" s="93"/>
      <c r="I50" s="90"/>
      <c r="J50" s="90"/>
      <c r="K50" s="92"/>
      <c r="L50" s="90"/>
      <c r="M50" s="90"/>
      <c r="N50" s="90"/>
      <c r="O50" s="90"/>
      <c r="P50" s="27"/>
      <c r="Q50" s="27"/>
      <c r="R50" s="17"/>
      <c r="S50" s="2"/>
    </row>
    <row r="51" spans="1:19">
      <c r="A51" s="9"/>
      <c r="B51" s="15"/>
      <c r="C51" s="42"/>
      <c r="D51" s="42"/>
      <c r="E51" s="75"/>
      <c r="F51" s="89"/>
      <c r="G51" s="90"/>
      <c r="H51" s="90"/>
      <c r="I51" s="90"/>
      <c r="J51" s="90"/>
      <c r="K51" s="92"/>
      <c r="L51" s="68"/>
      <c r="M51" s="17"/>
      <c r="N51" s="18"/>
      <c r="O51" s="18"/>
      <c r="P51" s="27"/>
      <c r="Q51" s="27"/>
      <c r="R51" s="17"/>
      <c r="S51" s="2"/>
    </row>
    <row r="52" spans="1:19">
      <c r="B52" s="15"/>
      <c r="C52" s="42"/>
      <c r="D52" s="42"/>
      <c r="E52" s="75"/>
      <c r="F52" s="89"/>
      <c r="G52" s="76"/>
      <c r="H52" s="17"/>
      <c r="I52" s="76"/>
      <c r="J52" s="76"/>
      <c r="K52" s="27"/>
      <c r="L52" s="68"/>
      <c r="M52" s="17"/>
      <c r="N52" s="18"/>
      <c r="O52" s="18"/>
      <c r="P52" s="27"/>
      <c r="Q52" s="27"/>
      <c r="R52" s="17"/>
      <c r="S52" s="2"/>
    </row>
  </sheetData>
  <sortState ref="A32:U44">
    <sortCondition ref="R32:R44"/>
  </sortState>
  <phoneticPr fontId="2"/>
  <dataValidations count="2">
    <dataValidation type="list" errorStyle="warning" allowBlank="1" showInputMessage="1" showErrorMessage="1" errorTitle="直接入力せず選択してください" error="直接入力せず選択してください_x000a_" promptTitle="風速" prompt="▼をクリックして風速を選択してください" sqref="N8 I8">
      <formula1>"5m以下,5～9m,9m以上"</formula1>
    </dataValidation>
    <dataValidation imeMode="on" allowBlank="1" showInputMessage="1" showErrorMessage="1" sqref="I4:I6 N4:N6"/>
  </dataValidations>
  <pageMargins left="0" right="0.19685039370078741" top="0.39370078740157483" bottom="0.39370078740157483" header="0.51181102362204722" footer="0.51181102362204722"/>
  <pageSetup paperSize="9" scale="91" orientation="landscape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取り扱い</vt:lpstr>
      <vt:lpstr>成績クラブ別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家入</dc:creator>
  <cp:lastModifiedBy>中村孝</cp:lastModifiedBy>
  <cp:lastPrinted>2023-11-19T13:52:03Z</cp:lastPrinted>
  <dcterms:created xsi:type="dcterms:W3CDTF">2001-04-16T02:55:10Z</dcterms:created>
  <dcterms:modified xsi:type="dcterms:W3CDTF">2023-11-19T13:52:08Z</dcterms:modified>
</cp:coreProperties>
</file>